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<sst xmlns="http://schemas.openxmlformats.org/spreadsheetml/2006/main" count="599" uniqueCount="403">
  <si>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</si>
  <si>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</si>
  <si>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</si>
  <si>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</si>
  <si>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</si>
  <si>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</si>
  <si>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</si>
  <si>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</si>
  <si>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</si>
  <si>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</si>
  <si>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</si>
  <si>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</si>
  <si>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</si>
  <si>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</si>
  <si>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</si>
  <si>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</si>
  <si>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</si>
  <si>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</si>
  <si>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</si>
  <si>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</si>
  <si>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</si>
  <si>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</si>
  <si>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</si>
  <si>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</si>
  <si>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</si>
  <si>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</si>
  <si>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</si>
  <si>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</si>
  <si>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</si>
  <si>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</si>
  <si>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</si>
  <si>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</si>
  <si>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</si>
  <si>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</si>
  <si>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</si>
  <si>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</si>
  <si>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</si>
  <si>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</si>
  <si>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</si>
  <si>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</si>
  <si>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</si>
  <si>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</si>
  <si>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</si>
  <si>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</si>
  <si>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</si>
  <si>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</si>
  <si>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</si>
  <si>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</si>
  <si>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</si>
  <si>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</si>
  <si>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</si>
  <si>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</si>
  <si>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</si>
  <si>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</si>
  <si>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</si>
  <si>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</si>
  <si>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</si>
  <si>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</si>
  <si>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</si>
  <si>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</si>
  <si>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</si>
  <si>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</si>
  <si>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</si>
  <si>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</si>
  <si>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</si>
  <si>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</si>
  <si>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</si>
  <si>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</si>
  <si>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</si>
  <si>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</si>
  <si>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</si>
  <si>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</si>
  <si>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</si>
  <si>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</si>
  <si>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</si>
  <si>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</si>
  <si>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</si>
  <si>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</si>
  <si>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</si>
  <si>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</si>
  <si>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</si>
  <si>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</si>
  <si>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</si>
  <si>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</si>
  <si>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</si>
  <si>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</si>
  <si>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</si>
  <si>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</si>
  <si>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</si>
  <si>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</si>
  <si>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</si>
  <si>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</si>
  <si>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</si>
  <si>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</si>
  <si>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</si>
  <si>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</si>
  <si>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</si>
  <si>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</si>
  <si>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</si>
  <si>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</si>
  <si>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</si>
  <si>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</si>
  <si>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</si>
  <si>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</si>
  <si>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</si>
  <si>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</si>
  <si>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</si>
  <si>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</si>
  <si>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</si>
  <si>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</si>
  <si>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</si>
  <si>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</si>
  <si>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</si>
  <si>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</si>
  <si>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</si>
  <si>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</si>
  <si>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</si>
  <si>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</si>
  <si>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</si>
  <si>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</si>
  <si>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</si>
  <si>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</si>
  <si>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</si>
  <si>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</si>
  <si>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</si>
  <si>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</si>
  <si>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</si>
  <si>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</si>
  <si>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</si>
  <si>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</si>
  <si>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</si>
  <si>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</si>
  <si>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</si>
  <si>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</si>
  <si>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</si>
  <si>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</si>
  <si>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</si>
  <si>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</si>
  <si>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</si>
  <si>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</si>
  <si>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</si>
  <si>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</si>
  <si>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</si>
  <si>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</si>
  <si>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</si>
  <si>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</si>
  <si>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</si>
  <si>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</si>
  <si>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</si>
  <si>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</si>
  <si>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</si>
  <si>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</si>
  <si>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</si>
  <si>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</si>
  <si>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</si>
  <si>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</si>
  <si>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</si>
  <si>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</si>
  <si>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</si>
  <si>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</si>
  <si>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</si>
  <si>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</si>
  <si>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</si>
  <si>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</si>
  <si>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</si>
  <si>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</si>
  <si>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</si>
  <si>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</si>
  <si>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</si>
  <si>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</si>
  <si>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</si>
  <si>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</si>
  <si>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</si>
  <si>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</si>
  <si>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</si>
  <si>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</si>
  <si>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</si>
  <si>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</si>
  <si>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</si>
  <si>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</si>
  <si>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</si>
  <si>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</si>
  <si>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</si>
  <si>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</si>
  <si>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</si>
  <si>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</si>
  <si>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</si>
  <si>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</si>
  <si>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</si>
  <si>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</si>
  <si>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</si>
  <si>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</si>
  <si>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</si>
  <si>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</si>
  <si>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</si>
  <si>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</si>
  <si>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</si>
  <si>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</si>
  <si>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</si>
  <si>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</si>
  <si>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</si>
  <si>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</si>
  <si>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</si>
  <si>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</si>
  <si>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</si>
  <si>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</si>
  <si>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</si>
  <si>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</si>
  <si>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</si>
  <si>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</si>
  <si>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</si>
  <si>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</si>
  <si>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</si>
  <si>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</si>
  <si>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</si>
  <si>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</si>
  <si>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</si>
  <si>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</si>
  <si>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</si>
  <si>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</si>
  <si>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</si>
  <si>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</si>
  <si>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</si>
  <si>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</si>
  <si>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</si>
  <si>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</si>
  <si>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</si>
  <si>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</si>
  <si>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</si>
  <si>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</si>
  <si>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</si>
  <si>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</si>
  <si>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</si>
  <si>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</si>
  <si>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</si>
  <si>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</si>
  <si>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</si>
  <si>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</si>
  <si>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</si>
  <si>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</si>
  <si>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</si>
  <si>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</si>
  <si>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</si>
  <si>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</si>
  <si>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</si>
  <si>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</si>
  <si>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</si>
  <si>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</si>
  <si>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</si>
  <si>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</si>
  <si>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</si>
  <si>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</si>
  <si>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</si>
  <si>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</si>
  <si>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</si>
  <si>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</si>
  <si>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</si>
  <si>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</si>
  <si>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</si>
  <si>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</si>
  <si>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</si>
  <si>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</si>
  <si>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</si>
  <si>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</si>
  <si>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</si>
  <si>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</si>
  <si>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</si>
  <si>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</si>
  <si>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</si>
  <si>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</si>
  <si>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</si>
  <si>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</si>
  <si>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</si>
  <si>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</si>
  <si>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</si>
  <si>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</si>
  <si>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</si>
  <si>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</si>
  <si>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</si>
  <si>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</si>
  <si>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</si>
  <si>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</si>
  <si>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</si>
  <si>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</si>
  <si>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</si>
  <si>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</si>
  <si>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</si>
  <si>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</si>
  <si>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</si>
  <si>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</si>
  <si>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</si>
  <si>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</si>
  <si>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</si>
  <si>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</si>
  <si>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</si>
  <si>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</si>
  <si>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</si>
  <si>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</si>
  <si>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</si>
  <si>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</si>
  <si>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</si>
  <si>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</si>
  <si>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</si>
  <si>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</si>
  <si>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</si>
  <si>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</si>
  <si>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</si>
  <si>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</si>
  <si>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</si>
  <si>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</si>
  <si>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</si>
  <si>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</si>
  <si>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</si>
  <si>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</si>
  <si>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</si>
  <si>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</si>
  <si>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</si>
  <si>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</si>
  <si>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</si>
  <si>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</si>
  <si>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</si>
  <si>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</si>
  <si>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</si>
  <si>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</si>
  <si>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</si>
  <si>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</si>
  <si>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</si>
  <si>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</si>
  <si>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</si>
  <si>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</si>
  <si>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</si>
  <si>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</si>
  <si>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</si>
  <si>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</si>
  <si>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</si>
  <si>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</si>
  <si>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</si>
  <si>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</si>
  <si>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</si>
  <si>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</si>
  <si>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</si>
  <si>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</si>
  <si>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</si>
  <si>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</si>
  <si>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</si>
  <si>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</si>
  <si>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</si>
  <si>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</si>
  <si>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</si>
  <si>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</si>
  <si>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</si>
  <si>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</si>
  <si>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</si>
  <si>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</si>
  <si>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</si>
  <si>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</si>
  <si>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</si>
  <si>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</si>
  <si>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</si>
  <si>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</si>
  <si>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</si>
  <si>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</si>
  <si>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</si>
  <si>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</si>
  <si>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</si>
  <si>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</si>
  <si>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</si>
  <si>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</si>
  <si>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</si>
  <si>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</si>
  <si>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</si>
  <si>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</si>
  <si>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</si>
  <si>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</si>
  <si>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</si>
  <si>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</si>
  <si>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</si>
  <si>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</si>
  <si>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</si>
  <si>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</si>
  <si>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</si>
  <si>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</si>
  <si>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</si>
  <si>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</si>
  <si>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</si>
  <si>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</si>
  <si>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</si>
  <si>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</si>
  <si>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</si>
  <si>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</si>
  <si>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</si>
  <si>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</si>
  <si>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</si>
  <si>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</si>
  <si>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</si>
  <si>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</si>
  <si>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</si>
  <si>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</si>
  <si>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</si>
  <si>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</si>
  <si>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19/06/2020</t>
  </si>
  <si>
    <t>Tổng Công ty Hàng không Việt Nam - CTCP</t>
  </si>
  <si>
    <t>HVN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</si>
</sst>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75">
      <selection activeCell="E199" sqref="E199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400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8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aca="true" t="shared" si="1" ref="G28:G34"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 t="shared" si="1"/>
        <v>1</v>
      </c>
    </row>
    <row r="35" spans="1:5" ht="15">
      <c r="A35" s="33">
        <v>29</v>
      </c>
      <c r="B35" s="9" t="s">
        <v>358</v>
      </c>
      <c r="C35" s="9" t="s">
        <v>359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342</v>
      </c>
      <c r="C37" s="9" t="s">
        <v>343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312</v>
      </c>
      <c r="C39" s="9" t="s">
        <v>313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aca="true" t="shared" si="3" ref="G65:G72"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0.4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aca="true" t="shared" si="4" ref="G74:G91"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372</v>
      </c>
      <c r="C97" s="41" t="s">
        <v>375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314</v>
      </c>
      <c r="C102" s="9" t="s">
        <v>315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311</v>
      </c>
      <c r="C113" s="9" t="s">
        <v>310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330</v>
      </c>
      <c r="C115" s="9" t="s">
        <v>331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352</v>
      </c>
      <c r="C119" s="9" t="s">
        <v>353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316</v>
      </c>
      <c r="C128" s="9" t="s">
        <v>317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356</v>
      </c>
      <c r="C130" s="9" t="s">
        <v>357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365</v>
      </c>
      <c r="C131" s="9" t="s">
        <v>364</v>
      </c>
      <c r="D131" s="9" t="s">
        <v>14</v>
      </c>
      <c r="E131" s="34">
        <v>0.4</v>
      </c>
    </row>
    <row r="132" spans="1:5" ht="15">
      <c r="A132" s="33">
        <v>126</v>
      </c>
      <c r="B132" s="37" t="s">
        <v>370</v>
      </c>
      <c r="C132" s="41" t="s">
        <v>371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0.4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335</v>
      </c>
      <c r="C135" s="9" t="s">
        <v>334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336</v>
      </c>
      <c r="C137" s="9" t="s">
        <v>337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348</v>
      </c>
      <c r="C139" s="9" t="s">
        <v>349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338</v>
      </c>
      <c r="C140" s="9" t="s">
        <v>339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329</v>
      </c>
      <c r="C141" s="9" t="s">
        <v>328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340</v>
      </c>
      <c r="C143" s="9" t="s">
        <v>341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324</v>
      </c>
      <c r="C144" s="9" t="s">
        <v>325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308</v>
      </c>
      <c r="C153" s="9" t="s">
        <v>309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326</v>
      </c>
      <c r="C154" s="9" t="s">
        <v>327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344</v>
      </c>
      <c r="C158" s="9" t="s">
        <v>345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332</v>
      </c>
      <c r="C160" s="9" t="s">
        <v>333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354</v>
      </c>
      <c r="C162" s="9" t="s">
        <v>355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319</v>
      </c>
      <c r="C164" s="9" t="s">
        <v>318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347</v>
      </c>
      <c r="C169" s="9" t="s">
        <v>346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0.1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0.3</v>
      </c>
      <c r="F173" s="20"/>
      <c r="G173" s="20"/>
    </row>
    <row r="174" spans="1:5" ht="15">
      <c r="A174" s="33">
        <v>168</v>
      </c>
      <c r="B174" s="15" t="s">
        <v>350</v>
      </c>
      <c r="C174" s="9" t="s">
        <v>351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360</v>
      </c>
      <c r="C175" s="9" t="s">
        <v>361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362</v>
      </c>
      <c r="C176" s="9" t="s">
        <v>363</v>
      </c>
      <c r="D176" s="9" t="s">
        <v>14</v>
      </c>
      <c r="E176" s="10">
        <v>0.4</v>
      </c>
    </row>
    <row r="177" spans="1:5" ht="15">
      <c r="A177" s="33">
        <v>171</v>
      </c>
      <c r="B177" s="37" t="s">
        <v>366</v>
      </c>
      <c r="C177" s="28" t="s">
        <v>368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376</v>
      </c>
      <c r="C178" s="41" t="s">
        <v>377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385</v>
      </c>
      <c r="C179" s="37" t="s">
        <v>384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320</v>
      </c>
      <c r="C180" s="9" t="s">
        <v>321</v>
      </c>
      <c r="D180" s="9" t="s">
        <v>17</v>
      </c>
      <c r="E180" s="10">
        <v>0.2</v>
      </c>
    </row>
    <row r="181" spans="1:5" ht="15">
      <c r="A181" s="33">
        <v>175</v>
      </c>
      <c r="B181" s="9" t="s">
        <v>322</v>
      </c>
      <c r="C181" s="9" t="s">
        <v>323</v>
      </c>
      <c r="D181" s="9" t="s">
        <v>14</v>
      </c>
      <c r="E181" s="10">
        <v>0.1</v>
      </c>
    </row>
    <row r="182" spans="1:7" ht="15">
      <c r="A182" s="33">
        <v>176</v>
      </c>
      <c r="B182" s="9" t="s">
        <v>203</v>
      </c>
      <c r="C182" s="9" t="s">
        <v>215</v>
      </c>
      <c r="D182" s="9" t="s">
        <v>14</v>
      </c>
      <c r="E182" s="10">
        <v>0.1</v>
      </c>
      <c r="F182" s="25" t="str">
        <f>+VLOOKUP(B182,'[1]Sheet1'!B$7:D$155,3,0)</f>
        <v>HSX</v>
      </c>
      <c r="G182" s="20" t="b">
        <f>+EXACT(D182,F182)</f>
        <v>1</v>
      </c>
    </row>
    <row r="183" spans="1:7" ht="15">
      <c r="A183" s="33">
        <v>177</v>
      </c>
      <c r="B183" s="9" t="s">
        <v>224</v>
      </c>
      <c r="C183" s="9" t="s">
        <v>225</v>
      </c>
      <c r="D183" s="9" t="s">
        <v>14</v>
      </c>
      <c r="E183" s="10">
        <v>0.1</v>
      </c>
      <c r="F183" s="20" t="e">
        <f>+VLOOKUP(B183,'[1]Sheet1'!B$7:D$155,3,0)</f>
        <v>#N/A</v>
      </c>
      <c r="G183" s="20" t="e">
        <f>+EXACT(D183,F183)</f>
        <v>#N/A</v>
      </c>
    </row>
    <row r="184" spans="1:7" ht="15">
      <c r="A184" s="33">
        <v>178</v>
      </c>
      <c r="B184" s="9" t="s">
        <v>191</v>
      </c>
      <c r="C184" s="9" t="s">
        <v>196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209</v>
      </c>
      <c r="C185" s="9" t="s">
        <v>221</v>
      </c>
      <c r="D185" s="9" t="s">
        <v>17</v>
      </c>
      <c r="E185" s="10">
        <v>0.1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3">
        <v>180</v>
      </c>
      <c r="B186" s="9" t="s">
        <v>166</v>
      </c>
      <c r="C186" s="9" t="s">
        <v>167</v>
      </c>
      <c r="D186" s="9" t="s">
        <v>14</v>
      </c>
      <c r="E186" s="10">
        <v>0.1</v>
      </c>
      <c r="F186" s="26" t="s">
        <v>14</v>
      </c>
      <c r="G186" s="20" t="b">
        <f>+EXACT(D186,F186)</f>
        <v>1</v>
      </c>
    </row>
    <row r="187" spans="1:5" ht="15">
      <c r="A187" s="33">
        <v>181</v>
      </c>
      <c r="B187" s="37" t="s">
        <v>367</v>
      </c>
      <c r="C187" s="39" t="s">
        <v>369</v>
      </c>
      <c r="D187" s="40" t="s">
        <v>14</v>
      </c>
      <c r="E187" s="38">
        <v>0.1</v>
      </c>
    </row>
    <row r="188" spans="1:5" ht="15">
      <c r="A188" s="33">
        <v>182</v>
      </c>
      <c r="B188" s="37" t="s">
        <v>374</v>
      </c>
      <c r="C188" s="41" t="s">
        <v>373</v>
      </c>
      <c r="D188" s="40" t="s">
        <v>17</v>
      </c>
      <c r="E188" s="38">
        <v>0.1</v>
      </c>
    </row>
    <row r="189" spans="1:5" ht="15">
      <c r="A189" s="33">
        <v>183</v>
      </c>
      <c r="B189" s="37" t="s">
        <v>378</v>
      </c>
      <c r="C189" s="41" t="s">
        <v>379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383</v>
      </c>
      <c r="C191" s="37" t="s">
        <v>382</v>
      </c>
      <c r="D191" s="37" t="s">
        <v>17</v>
      </c>
      <c r="E191" s="38">
        <v>0.1</v>
      </c>
    </row>
    <row r="192" spans="1:5" ht="15">
      <c r="A192" s="33">
        <v>186</v>
      </c>
      <c r="B192" s="37" t="s">
        <v>386</v>
      </c>
      <c r="C192" s="37" t="s">
        <v>387</v>
      </c>
      <c r="D192" s="37" t="s">
        <v>14</v>
      </c>
      <c r="E192" s="38">
        <v>0.3</v>
      </c>
    </row>
    <row r="193" spans="1:5" ht="15">
      <c r="A193" s="33">
        <v>187</v>
      </c>
      <c r="B193" s="37" t="s">
        <v>388</v>
      </c>
      <c r="C193" s="37" t="s">
        <v>389</v>
      </c>
      <c r="D193" s="37" t="s">
        <v>17</v>
      </c>
      <c r="E193" s="38">
        <v>0.2</v>
      </c>
    </row>
    <row r="194" spans="1:5" ht="15">
      <c r="A194" s="33">
        <v>188</v>
      </c>
      <c r="B194" s="37" t="s">
        <v>391</v>
      </c>
      <c r="C194" s="37" t="s">
        <v>390</v>
      </c>
      <c r="D194" s="37" t="s">
        <v>14</v>
      </c>
      <c r="E194" s="38">
        <v>0.3</v>
      </c>
    </row>
    <row r="195" spans="1:5" ht="15">
      <c r="A195" s="33">
        <v>189</v>
      </c>
      <c r="B195" s="37" t="s">
        <v>392</v>
      </c>
      <c r="C195" s="37" t="s">
        <v>393</v>
      </c>
      <c r="D195" s="37" t="s">
        <v>14</v>
      </c>
      <c r="E195" s="38">
        <v>0.2</v>
      </c>
    </row>
    <row r="196" spans="1:5" ht="15">
      <c r="A196" s="33">
        <v>190</v>
      </c>
      <c r="B196" s="37" t="s">
        <v>394</v>
      </c>
      <c r="C196" s="37" t="s">
        <v>395</v>
      </c>
      <c r="D196" s="37" t="s">
        <v>14</v>
      </c>
      <c r="E196" s="38">
        <v>0.1</v>
      </c>
    </row>
    <row r="197" spans="1:5" ht="15">
      <c r="A197" s="33">
        <v>191</v>
      </c>
      <c r="B197" s="37" t="s">
        <v>396</v>
      </c>
      <c r="C197" s="37" t="s">
        <v>397</v>
      </c>
      <c r="D197" s="37" t="s">
        <v>14</v>
      </c>
      <c r="E197" s="38">
        <v>0.1</v>
      </c>
    </row>
    <row r="198" spans="1:5" ht="15">
      <c r="A198" s="33">
        <v>192</v>
      </c>
      <c r="B198" s="37" t="s">
        <v>398</v>
      </c>
      <c r="C198" s="37" t="s">
        <v>399</v>
      </c>
      <c r="D198" s="37" t="s">
        <v>17</v>
      </c>
      <c r="E198" s="38">
        <v>0.3</v>
      </c>
    </row>
    <row r="199" spans="1:5" ht="15">
      <c r="A199" s="33">
        <v>193</v>
      </c>
      <c r="B199" s="37" t="s">
        <v>402</v>
      </c>
      <c r="C199" s="37" t="s">
        <v>401</v>
      </c>
      <c r="D199" s="37" t="s">
        <v>14</v>
      </c>
      <c r="E199" s="38">
        <v>0.5</v>
      </c>
    </row>
  </sheetData>
  <sheetProtection/>
  <autoFilter ref="A6:G177">
    <sortState ref="A7:G199">
      <sortCondition descending="1" sortBy="value" ref="E7:E199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2020-07-08T01:11:42Z</dcterms:modified>
  <cp:category/>
  <cp:version/>
  <cp:contentType/>
  <cp:contentStatus/>
</cp:coreProperties>
</file>