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2" sheetId="3" r:id="rId3"/>
  </sheets>
  <externalReferences>
    <externalReference r:id="rId6"/>
  </externalReferences>
  <definedNames>
    <definedName name="_xlnm._FilterDatabase" localSheetId="0" hidden="1">'Sheet1'!$A$6:$G$190</definedName>
    <definedName name="_xlnm._FilterDatabase" localSheetId="1" hidden="1">'Sheet3'!$B$1:$B$43</definedName>
  </definedNames>
  <calcPr fullCalcOnLoad="1"/>
</workbook>
</file>

<file path=xl/sharedStrings.xml><?xml version="1.0" encoding="utf-8"?>
<sst xmlns="http://schemas.openxmlformats.org/spreadsheetml/2006/main" count="1292" uniqueCount="393">
  <si>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</si>
  <si>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</si>
  <si>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</si>
  <si>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</si>
  <si>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</si>
  <si>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</si>
  <si>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</si>
  <si>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</si>
  <si>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</si>
  <si>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</si>
  <si>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</si>
  <si>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</si>
  <si>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</si>
  <si>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</si>
  <si>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</si>
  <si>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</si>
  <si>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</si>
  <si>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</si>
  <si>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</si>
  <si>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</si>
  <si>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</si>
  <si>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</si>
  <si>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</si>
  <si>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</si>
  <si>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</si>
  <si>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</si>
  <si>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</si>
  <si>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</si>
  <si>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</si>
  <si>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</si>
  <si>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</si>
  <si>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</si>
  <si>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</si>
  <si>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</si>
  <si>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</si>
  <si>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</si>
  <si>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</si>
  <si>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</si>
  <si>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</si>
  <si>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</si>
  <si>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</si>
  <si>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</si>
  <si>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</si>
  <si>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</si>
  <si>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</si>
  <si>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</si>
  <si>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</si>
  <si>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</si>
  <si>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</si>
  <si>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</si>
  <si>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</si>
  <si>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</si>
  <si>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</si>
  <si>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</si>
  <si>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</si>
  <si>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</si>
  <si>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</si>
  <si>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</si>
  <si>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</si>
  <si>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</si>
  <si>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</si>
  <si>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</si>
  <si>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</si>
  <si>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</si>
  <si>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</si>
  <si>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</si>
  <si>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</si>
  <si>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</si>
  <si>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</si>
  <si>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</si>
  <si>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</si>
  <si>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</si>
  <si>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</si>
  <si>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</si>
  <si>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</si>
  <si>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</si>
  <si>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</si>
  <si>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</si>
  <si>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</si>
  <si>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</si>
  <si>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</si>
  <si>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</si>
  <si>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</si>
  <si>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</si>
  <si>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</si>
  <si>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</si>
  <si>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</si>
  <si>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</si>
  <si>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</si>
  <si>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</si>
  <si>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</si>
  <si>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</si>
  <si>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</si>
  <si>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</si>
  <si>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</si>
  <si>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</si>
  <si>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</si>
  <si>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</si>
  <si>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</si>
  <si>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</si>
  <si>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LSS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</si>
  <si>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</si>
  <si>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</si>
  <si>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</si>
  <si>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</si>
  <si>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</si>
  <si>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</si>
  <si>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</si>
  <si>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</si>
  <si>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</si>
  <si>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</si>
  <si>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</si>
  <si>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</si>
  <si>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</si>
  <si>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</si>
  <si>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</si>
  <si>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</si>
  <si>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</si>
  <si>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</si>
  <si>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</si>
  <si>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</si>
  <si>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</si>
  <si>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</si>
  <si>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</si>
  <si>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</si>
  <si>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</si>
  <si>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</si>
  <si>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</si>
  <si>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</si>
  <si>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</si>
  <si>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</si>
  <si>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</si>
  <si>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</si>
  <si>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</si>
  <si>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</si>
  <si>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</si>
  <si>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</si>
  <si>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</si>
  <si>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</si>
  <si>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</si>
  <si>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</si>
  <si>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</si>
  <si>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</si>
  <si>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</si>
  <si>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</si>
  <si>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</si>
  <si>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</si>
  <si>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</si>
  <si>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</si>
  <si>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</si>
  <si>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</si>
  <si>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</si>
  <si>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</si>
  <si>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</si>
  <si>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</si>
  <si>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</si>
  <si>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</si>
  <si>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</si>
  <si>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</si>
  <si>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</si>
  <si>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</si>
  <si>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</si>
  <si>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</si>
  <si>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</si>
  <si>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</si>
  <si>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</si>
  <si>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</si>
  <si>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</si>
  <si>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</si>
  <si>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</si>
  <si>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</si>
  <si>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</si>
  <si>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</si>
  <si>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</si>
  <si>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</si>
  <si>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</si>
  <si>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</si>
  <si>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</si>
  <si>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</si>
  <si>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</si>
  <si>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</si>
  <si>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</si>
  <si>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</si>
  <si>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</si>
  <si>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</si>
  <si>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</si>
  <si>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</si>
  <si>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</si>
  <si>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</si>
  <si>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</si>
  <si>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</si>
  <si>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</si>
  <si>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</si>
  <si>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</si>
  <si>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</si>
  <si>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</si>
  <si>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</si>
  <si>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</si>
  <si>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</si>
  <si>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</si>
  <si>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</si>
  <si>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</si>
  <si>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</si>
  <si>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</si>
  <si>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</si>
  <si>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</si>
  <si>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</si>
  <si>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</si>
  <si>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</si>
  <si>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</si>
  <si>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</si>
  <si>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</si>
  <si>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</si>
  <si>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</si>
  <si>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</si>
  <si>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</si>
  <si>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</si>
  <si>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</si>
  <si>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</si>
  <si>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</si>
  <si>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</si>
  <si>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</si>
  <si>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</si>
  <si>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</si>
  <si>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</si>
  <si>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</si>
  <si>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</si>
  <si>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</si>
  <si>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</si>
  <si>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</si>
  <si>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</si>
  <si>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</si>
  <si>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</si>
  <si>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</si>
  <si>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</si>
  <si>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</si>
  <si>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</si>
  <si>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</si>
  <si>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</si>
  <si>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</si>
  <si>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</si>
  <si>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</si>
  <si>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</si>
  <si>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</si>
  <si>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</si>
  <si>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</si>
  <si>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</si>
  <si>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</si>
  <si>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</si>
  <si>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</si>
  <si>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</si>
  <si>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</si>
  <si>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</si>
  <si>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</si>
  <si>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</si>
  <si>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</si>
  <si>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</si>
  <si>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</si>
  <si>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</si>
  <si>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</si>
  <si>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</si>
  <si>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</si>
  <si>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</si>
  <si>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</si>
  <si>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</si>
  <si>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</si>
  <si>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</si>
  <si>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</si>
  <si>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</si>
  <si>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</si>
  <si>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</si>
  <si>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</si>
  <si>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</si>
  <si>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</si>
  <si>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</si>
  <si>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</si>
  <si>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</si>
  <si>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</si>
  <si>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</si>
  <si>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</si>
  <si>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</si>
  <si>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</si>
  <si>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</si>
  <si>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</si>
  <si>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</si>
  <si>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</si>
  <si>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</si>
  <si>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</si>
  <si>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</si>
  <si>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</si>
  <si>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</si>
  <si>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</si>
  <si>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</si>
  <si>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</si>
  <si>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</si>
  <si>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</si>
  <si>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</si>
  <si>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</si>
  <si>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</si>
  <si>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</si>
  <si>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</si>
  <si>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</si>
  <si>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</si>
  <si>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</si>
  <si>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</si>
  <si>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</si>
  <si>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</si>
  <si>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</si>
  <si>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</si>
  <si>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</si>
  <si>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</si>
  <si>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</si>
  <si>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</si>
  <si>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</si>
  <si>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</si>
  <si>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</si>
  <si>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</si>
  <si>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</si>
  <si>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</si>
  <si>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</si>
  <si>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</si>
  <si>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</si>
  <si>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</si>
  <si>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</si>
  <si>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</si>
  <si>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</si>
  <si>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</si>
  <si>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</si>
  <si>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</si>
  <si>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</si>
  <si>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</si>
  <si>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</si>
  <si>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</si>
  <si>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</si>
  <si>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</si>
  <si>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</si>
  <si>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</si>
  <si>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</si>
  <si>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</si>
  <si>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</si>
  <si>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</si>
  <si>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</si>
  <si>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</si>
  <si>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</si>
  <si>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</si>
  <si>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</si>
  <si>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</si>
  <si>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</si>
  <si>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</si>
  <si>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</si>
  <si>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</si>
  <si>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</si>
  <si>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</si>
  <si>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Công ty cổ phần chế biến Gỗ Đức Thành</t>
  </si>
  <si>
    <t>PMG</t>
  </si>
  <si>
    <t>Công ty cổ phần Đầu tư và Sản xuất Petro Miền Trung</t>
  </si>
  <si>
    <t>QBS</t>
  </si>
  <si>
    <t>Công ty cổ phần Xuất nhập khẩu Quảng Bình</t>
  </si>
  <si>
    <t>SMA</t>
  </si>
  <si>
    <t>CTCP Thiết bi Phụ tùng Sài Gòn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</si>
  <si>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</si>
  <si>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</si>
  <si>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</si>
  <si>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</si>
  <si>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</si>
  <si>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</si>
  <si>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</si>
  <si>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</si>
  <si>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</si>
  <si>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</si>
  <si>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</si>
  <si>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</si>
  <si>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</si>
  <si>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</si>
  <si>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</si>
  <si>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</si>
  <si>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</si>
  <si>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</si>
  <si>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</si>
  <si>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</si>
  <si>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Công ty cổ phần Dây cáp điện Việt Nam</t>
  </si>
  <si>
    <t>Mới</t>
  </si>
  <si>
    <t>Cũ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</si>
  <si>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</si>
  <si>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</si>
  <si>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</si>
  <si>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</si>
  <si>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</si>
  <si>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</si>
  <si>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</si>
  <si>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HCD</t>
  </si>
  <si>
    <t>NCT</t>
  </si>
  <si>
    <t>SJF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</si>
</sst>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333333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2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="115" zoomScaleNormal="115" zoomScalePageLayoutView="0" workbookViewId="0" topLeftCell="A162">
      <selection activeCell="C171" sqref="C171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7" t="s">
        <v>0</v>
      </c>
      <c r="B1" s="47"/>
      <c r="C1" s="47"/>
      <c r="D1" s="47"/>
    </row>
    <row r="2" spans="1:4" ht="15">
      <c r="A2" s="48" t="s">
        <v>1</v>
      </c>
      <c r="B2" s="48"/>
      <c r="C2" s="48"/>
      <c r="D2" s="48"/>
    </row>
    <row r="3" spans="1:4" ht="15">
      <c r="A3" s="49" t="s">
        <v>295</v>
      </c>
      <c r="B3" s="49"/>
      <c r="C3" s="8">
        <f ca="1">TODAY()</f>
        <v>43558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9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40">
        <v>1</v>
      </c>
      <c r="B7" s="36" t="s">
        <v>94</v>
      </c>
      <c r="C7" s="9" t="s">
        <v>95</v>
      </c>
      <c r="D7" s="9" t="s">
        <v>14</v>
      </c>
      <c r="E7" s="10">
        <v>0.4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40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7" ht="15">
      <c r="A9" s="40">
        <v>3</v>
      </c>
      <c r="B9" s="36" t="s">
        <v>279</v>
      </c>
      <c r="C9" s="9" t="s">
        <v>281</v>
      </c>
      <c r="D9" s="9" t="s">
        <v>14</v>
      </c>
      <c r="E9" s="10">
        <v>0.2</v>
      </c>
      <c r="F9" s="25" t="e">
        <f>+VLOOKUP(B9,'[1]Sheet1'!B$7:D$155,3,0)</f>
        <v>#N/A</v>
      </c>
      <c r="G9" s="20" t="e">
        <f>+EXACT(D9,F9)</f>
        <v>#N/A</v>
      </c>
    </row>
    <row r="10" spans="1:7" ht="15">
      <c r="A10" s="40">
        <v>4</v>
      </c>
      <c r="B10" s="37" t="s">
        <v>300</v>
      </c>
      <c r="C10" s="9" t="s">
        <v>302</v>
      </c>
      <c r="D10" s="15" t="s">
        <v>14</v>
      </c>
      <c r="E10" s="14">
        <v>0.3</v>
      </c>
      <c r="F10" s="20"/>
      <c r="G10" s="20"/>
    </row>
    <row r="11" spans="1:7" ht="15">
      <c r="A11" s="40">
        <v>5</v>
      </c>
      <c r="B11" s="36" t="s">
        <v>178</v>
      </c>
      <c r="C11" s="9" t="s">
        <v>179</v>
      </c>
      <c r="D11" s="9" t="s">
        <v>14</v>
      </c>
      <c r="E11" s="10">
        <v>0.3</v>
      </c>
      <c r="F11" s="20" t="str">
        <f>+VLOOKUP(B11,'[1]Sheet1'!B$7:D$155,3,0)</f>
        <v>HSX</v>
      </c>
      <c r="G11" s="20" t="b">
        <f aca="true" t="shared" si="0" ref="G11:G16">+EXACT(D11,F11)</f>
        <v>1</v>
      </c>
    </row>
    <row r="12" spans="1:8" ht="15">
      <c r="A12" s="40">
        <v>6</v>
      </c>
      <c r="B12" s="36" t="s">
        <v>228</v>
      </c>
      <c r="C12" s="9" t="s">
        <v>234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  <c r="H12" t="s">
        <v>389</v>
      </c>
    </row>
    <row r="13" spans="1:7" ht="15">
      <c r="A13" s="40">
        <v>7</v>
      </c>
      <c r="B13" s="36" t="s">
        <v>26</v>
      </c>
      <c r="C13" s="9" t="s">
        <v>27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40">
        <v>8</v>
      </c>
      <c r="B14" s="36" t="s">
        <v>144</v>
      </c>
      <c r="C14" s="9" t="s">
        <v>145</v>
      </c>
      <c r="D14" s="9" t="s">
        <v>14</v>
      </c>
      <c r="E14" s="10">
        <v>0.3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40">
        <v>9</v>
      </c>
      <c r="B15" s="36" t="s">
        <v>54</v>
      </c>
      <c r="C15" s="9" t="s">
        <v>55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40">
        <v>10</v>
      </c>
      <c r="B16" s="36" t="s">
        <v>62</v>
      </c>
      <c r="C16" s="9" t="s">
        <v>63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5" ht="15">
      <c r="A17" s="40">
        <v>11</v>
      </c>
      <c r="B17" s="36" t="s">
        <v>360</v>
      </c>
      <c r="C17" s="9" t="s">
        <v>362</v>
      </c>
      <c r="D17" s="13" t="s">
        <v>14</v>
      </c>
      <c r="E17" s="14">
        <v>0.4</v>
      </c>
    </row>
    <row r="18" spans="1:7" ht="15">
      <c r="A18" s="40">
        <v>12</v>
      </c>
      <c r="B18" s="36" t="s">
        <v>98</v>
      </c>
      <c r="C18" s="9" t="s">
        <v>99</v>
      </c>
      <c r="D18" s="9" t="s">
        <v>14</v>
      </c>
      <c r="E18" s="10">
        <v>0.4</v>
      </c>
      <c r="F18" s="20" t="str">
        <f>+VLOOKUP(B18,'[1]Sheet1'!B$7:D$155,3,0)</f>
        <v>HSX</v>
      </c>
      <c r="G18" s="20" t="b">
        <f>+EXACT(D18,F18)</f>
        <v>1</v>
      </c>
    </row>
    <row r="19" spans="1:7" ht="15">
      <c r="A19" s="40">
        <v>13</v>
      </c>
      <c r="B19" s="37" t="s">
        <v>301</v>
      </c>
      <c r="C19" s="9" t="s">
        <v>303</v>
      </c>
      <c r="D19" s="15" t="s">
        <v>14</v>
      </c>
      <c r="E19" s="14">
        <v>0.2</v>
      </c>
      <c r="F19" s="20"/>
      <c r="G19" s="20"/>
    </row>
    <row r="20" spans="1:7" ht="12" customHeight="1">
      <c r="A20" s="40">
        <v>14</v>
      </c>
      <c r="B20" s="9" t="s">
        <v>184</v>
      </c>
      <c r="C20" s="9" t="s">
        <v>185</v>
      </c>
      <c r="D20" s="9" t="s">
        <v>17</v>
      </c>
      <c r="E20" s="10">
        <v>0.4</v>
      </c>
      <c r="F20" s="20" t="str">
        <f>+VLOOKUP(B20,'[1]Sheet1'!B$7:D$155,3,0)</f>
        <v>HNX</v>
      </c>
      <c r="G20" s="20" t="b">
        <f aca="true" t="shared" si="1" ref="G20:G29">+EXACT(D20,F20)</f>
        <v>1</v>
      </c>
    </row>
    <row r="21" spans="1:7" ht="15">
      <c r="A21" s="40">
        <v>15</v>
      </c>
      <c r="B21" s="36" t="s">
        <v>32</v>
      </c>
      <c r="C21" s="9" t="s">
        <v>33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 t="shared" si="1"/>
        <v>1</v>
      </c>
    </row>
    <row r="22" spans="1:7" ht="15">
      <c r="A22" s="40">
        <v>16</v>
      </c>
      <c r="B22" s="36" t="s">
        <v>190</v>
      </c>
      <c r="C22" s="9" t="s">
        <v>191</v>
      </c>
      <c r="D22" s="9" t="s">
        <v>14</v>
      </c>
      <c r="E22" s="10">
        <v>0.2</v>
      </c>
      <c r="F22" s="25" t="str">
        <f>+VLOOKUP(B22,'[1]Sheet1'!B$7:D$155,3,0)</f>
        <v>HSX</v>
      </c>
      <c r="G22" s="20" t="b">
        <f t="shared" si="1"/>
        <v>1</v>
      </c>
    </row>
    <row r="23" spans="1:7" ht="15">
      <c r="A23" s="40">
        <v>17</v>
      </c>
      <c r="B23" s="36" t="s">
        <v>103</v>
      </c>
      <c r="C23" s="9" t="s">
        <v>104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 t="shared" si="1"/>
        <v>1</v>
      </c>
    </row>
    <row r="24" spans="1:7" ht="15">
      <c r="A24" s="40">
        <v>18</v>
      </c>
      <c r="B24" s="36" t="s">
        <v>168</v>
      </c>
      <c r="C24" s="9" t="s">
        <v>169</v>
      </c>
      <c r="D24" s="9" t="s">
        <v>14</v>
      </c>
      <c r="E24" s="10">
        <v>0.3</v>
      </c>
      <c r="F24" s="20" t="str">
        <f>+VLOOKUP(B24,'[1]Sheet1'!B$7:D$155,3,0)</f>
        <v>HSX</v>
      </c>
      <c r="G24" s="20" t="b">
        <f t="shared" si="1"/>
        <v>1</v>
      </c>
    </row>
    <row r="25" spans="1:7" ht="15">
      <c r="A25" s="40">
        <v>19</v>
      </c>
      <c r="B25" s="36" t="s">
        <v>44</v>
      </c>
      <c r="C25" s="9" t="s">
        <v>45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 t="shared" si="1"/>
        <v>1</v>
      </c>
    </row>
    <row r="26" spans="1:7" ht="15">
      <c r="A26" s="40">
        <v>20</v>
      </c>
      <c r="B26" s="36" t="s">
        <v>60</v>
      </c>
      <c r="C26" s="9" t="s">
        <v>61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 t="shared" si="1"/>
        <v>1</v>
      </c>
    </row>
    <row r="27" spans="1:7" ht="15">
      <c r="A27" s="40">
        <v>21</v>
      </c>
      <c r="B27" s="36" t="s">
        <v>146</v>
      </c>
      <c r="C27" s="9" t="s">
        <v>147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t="shared" si="1"/>
        <v>1</v>
      </c>
    </row>
    <row r="28" spans="1:7" ht="15">
      <c r="A28" s="40">
        <v>22</v>
      </c>
      <c r="B28" s="9" t="s">
        <v>210</v>
      </c>
      <c r="C28" s="9" t="s">
        <v>211</v>
      </c>
      <c r="D28" s="9" t="s">
        <v>17</v>
      </c>
      <c r="E28" s="10">
        <v>0.3</v>
      </c>
      <c r="F28" s="20" t="str">
        <f>+VLOOKUP(B28,'[1]Sheet1'!B$7:D$155,3,0)</f>
        <v>HNX</v>
      </c>
      <c r="G28" s="20" t="b">
        <f t="shared" si="1"/>
        <v>1</v>
      </c>
    </row>
    <row r="29" spans="1:7" ht="15">
      <c r="A29" s="40">
        <v>23</v>
      </c>
      <c r="B29" s="36" t="s">
        <v>76</v>
      </c>
      <c r="C29" s="9" t="s">
        <v>77</v>
      </c>
      <c r="D29" s="9" t="s">
        <v>14</v>
      </c>
      <c r="E29" s="10">
        <v>0.4</v>
      </c>
      <c r="F29" s="20" t="str">
        <f>+VLOOKUP(B29,'[1]Sheet1'!B$7:D$155,3,0)</f>
        <v>HNX</v>
      </c>
      <c r="G29" s="20" t="b">
        <f t="shared" si="1"/>
        <v>0</v>
      </c>
    </row>
    <row r="30" spans="1:7" ht="15">
      <c r="A30" s="40">
        <v>24</v>
      </c>
      <c r="B30" s="37" t="s">
        <v>327</v>
      </c>
      <c r="C30" s="9" t="s">
        <v>326</v>
      </c>
      <c r="D30" s="13" t="s">
        <v>14</v>
      </c>
      <c r="E30" s="14">
        <v>0.2</v>
      </c>
      <c r="F30" s="20"/>
      <c r="G30" s="20"/>
    </row>
    <row r="31" spans="1:7" ht="15">
      <c r="A31" s="40">
        <v>25</v>
      </c>
      <c r="B31" s="36" t="s">
        <v>170</v>
      </c>
      <c r="C31" s="9" t="s">
        <v>171</v>
      </c>
      <c r="D31" s="9" t="s">
        <v>14</v>
      </c>
      <c r="E31" s="10">
        <v>0.3</v>
      </c>
      <c r="F31" s="20" t="str">
        <f>+VLOOKUP(B31,'[1]Sheet1'!B$7:D$155,3,0)</f>
        <v>HSX</v>
      </c>
      <c r="G31" s="20" t="b">
        <f aca="true" t="shared" si="2" ref="G31:G46">+EXACT(D31,F31)</f>
        <v>1</v>
      </c>
    </row>
    <row r="32" spans="1:7" ht="15">
      <c r="A32" s="40">
        <v>26</v>
      </c>
      <c r="B32" s="36" t="s">
        <v>152</v>
      </c>
      <c r="C32" s="9" t="s">
        <v>153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 t="shared" si="2"/>
        <v>1</v>
      </c>
    </row>
    <row r="33" spans="1:7" ht="15">
      <c r="A33" s="40">
        <v>27</v>
      </c>
      <c r="B33" s="36" t="s">
        <v>198</v>
      </c>
      <c r="C33" s="9" t="s">
        <v>199</v>
      </c>
      <c r="D33" s="9" t="s">
        <v>14</v>
      </c>
      <c r="E33" s="10">
        <v>0.4</v>
      </c>
      <c r="F33" s="20" t="str">
        <f>+VLOOKUP(B33,'[1]Sheet1'!B$7:D$155,3,0)</f>
        <v>HSX</v>
      </c>
      <c r="G33" s="20" t="b">
        <f t="shared" si="2"/>
        <v>1</v>
      </c>
    </row>
    <row r="34" spans="1:7" ht="15">
      <c r="A34" s="40">
        <v>28</v>
      </c>
      <c r="B34" s="9" t="s">
        <v>160</v>
      </c>
      <c r="C34" s="9" t="s">
        <v>161</v>
      </c>
      <c r="D34" s="9" t="s">
        <v>17</v>
      </c>
      <c r="E34" s="10">
        <v>0.3</v>
      </c>
      <c r="F34" s="20" t="str">
        <f>+VLOOKUP(B34,'[1]Sheet1'!B$7:D$155,3,0)</f>
        <v>HNX</v>
      </c>
      <c r="G34" s="20" t="b">
        <f t="shared" si="2"/>
        <v>1</v>
      </c>
    </row>
    <row r="35" spans="1:7" ht="15">
      <c r="A35" s="40">
        <v>29</v>
      </c>
      <c r="B35" s="36" t="s">
        <v>245</v>
      </c>
      <c r="C35" s="9" t="s">
        <v>263</v>
      </c>
      <c r="D35" s="9" t="s">
        <v>14</v>
      </c>
      <c r="E35" s="10">
        <v>0.3</v>
      </c>
      <c r="F35" s="20" t="str">
        <f>+VLOOKUP(B35,'[1]Sheet1'!B$7:D$155,3,0)</f>
        <v>HSX</v>
      </c>
      <c r="G35" s="20" t="b">
        <f t="shared" si="2"/>
        <v>1</v>
      </c>
    </row>
    <row r="36" spans="1:7" ht="15">
      <c r="A36" s="40">
        <v>30</v>
      </c>
      <c r="B36" s="36" t="s">
        <v>148</v>
      </c>
      <c r="C36" s="9" t="s">
        <v>149</v>
      </c>
      <c r="D36" s="9" t="s">
        <v>14</v>
      </c>
      <c r="E36" s="10">
        <v>0.4</v>
      </c>
      <c r="F36" s="20" t="str">
        <f>+VLOOKUP(B36,'[1]Sheet1'!B$7:D$155,3,0)</f>
        <v>HSX</v>
      </c>
      <c r="G36" s="20" t="b">
        <f t="shared" si="2"/>
        <v>1</v>
      </c>
    </row>
    <row r="37" spans="1:7" ht="15">
      <c r="A37" s="40">
        <v>31</v>
      </c>
      <c r="B37" s="36" t="s">
        <v>176</v>
      </c>
      <c r="C37" s="9" t="s">
        <v>177</v>
      </c>
      <c r="D37" s="9" t="s">
        <v>14</v>
      </c>
      <c r="E37" s="10">
        <v>0.2</v>
      </c>
      <c r="F37" s="25" t="str">
        <f>+VLOOKUP(B37,'[1]Sheet1'!B$7:D$155,3,0)</f>
        <v>HSX</v>
      </c>
      <c r="G37" s="20" t="b">
        <f t="shared" si="2"/>
        <v>1</v>
      </c>
    </row>
    <row r="38" spans="1:7" ht="15">
      <c r="A38" s="40">
        <v>32</v>
      </c>
      <c r="B38" s="36" t="s">
        <v>58</v>
      </c>
      <c r="C38" s="9" t="s">
        <v>59</v>
      </c>
      <c r="D38" s="9" t="s">
        <v>14</v>
      </c>
      <c r="E38" s="10">
        <v>0.5</v>
      </c>
      <c r="F38" s="20" t="str">
        <f>+VLOOKUP(B38,'[1]Sheet1'!B$7:D$155,3,0)</f>
        <v>HSX</v>
      </c>
      <c r="G38" s="20" t="b">
        <f t="shared" si="2"/>
        <v>1</v>
      </c>
    </row>
    <row r="39" spans="1:7" ht="15">
      <c r="A39" s="40">
        <v>33</v>
      </c>
      <c r="B39" s="36" t="s">
        <v>212</v>
      </c>
      <c r="C39" s="9" t="s">
        <v>213</v>
      </c>
      <c r="D39" s="9" t="s">
        <v>14</v>
      </c>
      <c r="E39" s="10">
        <v>0.4</v>
      </c>
      <c r="F39" s="20" t="str">
        <f>+VLOOKUP(B39,'[1]Sheet1'!B$7:D$155,3,0)</f>
        <v>HSX</v>
      </c>
      <c r="G39" s="20" t="b">
        <f t="shared" si="2"/>
        <v>1</v>
      </c>
    </row>
    <row r="40" spans="1:7" ht="15">
      <c r="A40" s="40">
        <v>34</v>
      </c>
      <c r="B40" s="36" t="s">
        <v>101</v>
      </c>
      <c r="C40" s="9" t="s">
        <v>102</v>
      </c>
      <c r="D40" s="9" t="s">
        <v>14</v>
      </c>
      <c r="E40" s="10">
        <v>0.3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40">
        <v>35</v>
      </c>
      <c r="B41" s="9" t="s">
        <v>250</v>
      </c>
      <c r="C41" s="9" t="s">
        <v>268</v>
      </c>
      <c r="D41" s="9" t="s">
        <v>17</v>
      </c>
      <c r="E41" s="10">
        <v>0.2</v>
      </c>
      <c r="F41" s="20" t="str">
        <f>+VLOOKUP(B41,'[1]Sheet1'!B$7:D$155,3,0)</f>
        <v>HNX</v>
      </c>
      <c r="G41" s="20" t="b">
        <f t="shared" si="2"/>
        <v>1</v>
      </c>
    </row>
    <row r="42" spans="1:7" ht="15">
      <c r="A42" s="40">
        <v>36</v>
      </c>
      <c r="B42" s="36" t="s">
        <v>64</v>
      </c>
      <c r="C42" s="9" t="s">
        <v>65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40">
        <v>37</v>
      </c>
      <c r="B43" s="36" t="s">
        <v>136</v>
      </c>
      <c r="C43" s="9" t="s">
        <v>137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40">
        <v>38</v>
      </c>
      <c r="B44" s="36" t="s">
        <v>126</v>
      </c>
      <c r="C44" s="9" t="s">
        <v>127</v>
      </c>
      <c r="D44" s="9" t="s">
        <v>14</v>
      </c>
      <c r="E44" s="10">
        <v>0.4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40">
        <v>39</v>
      </c>
      <c r="B45" s="36" t="s">
        <v>120</v>
      </c>
      <c r="C45" s="9" t="s">
        <v>121</v>
      </c>
      <c r="D45" s="9" t="s">
        <v>14</v>
      </c>
      <c r="E45" s="10">
        <v>0.4</v>
      </c>
      <c r="F45" s="20" t="str">
        <f>+VLOOKUP(B45,'[1]Sheet1'!B$7:D$155,3,0)</f>
        <v>HSX</v>
      </c>
      <c r="G45" s="20" t="b">
        <f t="shared" si="2"/>
        <v>1</v>
      </c>
    </row>
    <row r="46" spans="1:7" ht="15">
      <c r="A46" s="40">
        <v>40</v>
      </c>
      <c r="B46" s="36" t="s">
        <v>70</v>
      </c>
      <c r="C46" s="9" t="s">
        <v>71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7" ht="15">
      <c r="A47" s="40">
        <v>41</v>
      </c>
      <c r="B47" s="37" t="s">
        <v>304</v>
      </c>
      <c r="C47" s="9" t="s">
        <v>309</v>
      </c>
      <c r="D47" s="15" t="s">
        <v>14</v>
      </c>
      <c r="E47" s="14">
        <v>0.4</v>
      </c>
      <c r="F47" s="20"/>
      <c r="G47" s="20"/>
    </row>
    <row r="48" spans="1:7" ht="15">
      <c r="A48" s="40">
        <v>42</v>
      </c>
      <c r="B48" s="36" t="s">
        <v>154</v>
      </c>
      <c r="C48" s="9" t="s">
        <v>155</v>
      </c>
      <c r="D48" s="9" t="s">
        <v>14</v>
      </c>
      <c r="E48" s="10">
        <v>0.3</v>
      </c>
      <c r="F48" s="20" t="str">
        <f>+VLOOKUP(B48,'[1]Sheet1'!B$7:D$155,3,0)</f>
        <v>HSX</v>
      </c>
      <c r="G48" s="20" t="b">
        <f aca="true" t="shared" si="3" ref="G48:G53">+EXACT(D48,F48)</f>
        <v>1</v>
      </c>
    </row>
    <row r="49" spans="1:7" ht="15">
      <c r="A49" s="40">
        <v>43</v>
      </c>
      <c r="B49" s="36" t="s">
        <v>247</v>
      </c>
      <c r="C49" s="9" t="s">
        <v>265</v>
      </c>
      <c r="D49" s="9" t="s">
        <v>14</v>
      </c>
      <c r="E49" s="10">
        <v>0.1</v>
      </c>
      <c r="F49" s="25" t="e">
        <f>+VLOOKUP(B49,'[1]Sheet1'!B$7:D$155,3,0)</f>
        <v>#N/A</v>
      </c>
      <c r="G49" s="20" t="e">
        <f t="shared" si="3"/>
        <v>#N/A</v>
      </c>
    </row>
    <row r="50" spans="1:7" ht="15">
      <c r="A50" s="40">
        <v>44</v>
      </c>
      <c r="B50" s="36" t="s">
        <v>239</v>
      </c>
      <c r="C50" s="9" t="s">
        <v>257</v>
      </c>
      <c r="D50" s="9" t="s">
        <v>14</v>
      </c>
      <c r="E50" s="10">
        <v>0.1</v>
      </c>
      <c r="F50" s="25" t="str">
        <f>+VLOOKUP(B50,'[1]Sheet1'!B$7:D$155,3,0)</f>
        <v>HSX</v>
      </c>
      <c r="G50" s="20" t="b">
        <f t="shared" si="3"/>
        <v>1</v>
      </c>
    </row>
    <row r="51" spans="1:7" ht="15">
      <c r="A51" s="40">
        <v>45</v>
      </c>
      <c r="B51" s="36" t="s">
        <v>218</v>
      </c>
      <c r="C51" s="9" t="s">
        <v>219</v>
      </c>
      <c r="D51" s="9" t="s">
        <v>14</v>
      </c>
      <c r="E51" s="10">
        <v>0.4</v>
      </c>
      <c r="F51" s="20" t="str">
        <f>+VLOOKUP(B51,'[1]Sheet1'!B$7:D$155,3,0)</f>
        <v>HSX</v>
      </c>
      <c r="G51" s="20" t="b">
        <f t="shared" si="3"/>
        <v>1</v>
      </c>
    </row>
    <row r="52" spans="1:7" ht="15">
      <c r="A52" s="40">
        <v>46</v>
      </c>
      <c r="B52" s="36" t="s">
        <v>122</v>
      </c>
      <c r="C52" s="9" t="s">
        <v>123</v>
      </c>
      <c r="D52" s="9" t="s">
        <v>14</v>
      </c>
      <c r="E52" s="10">
        <v>0.4</v>
      </c>
      <c r="F52" s="20" t="str">
        <f>+VLOOKUP(B52,'[1]Sheet1'!B$7:D$155,3,0)</f>
        <v>HSX</v>
      </c>
      <c r="G52" s="20" t="b">
        <f t="shared" si="3"/>
        <v>1</v>
      </c>
    </row>
    <row r="53" spans="1:7" ht="15">
      <c r="A53" s="40">
        <v>47</v>
      </c>
      <c r="B53" s="36" t="s">
        <v>38</v>
      </c>
      <c r="C53" s="9" t="s">
        <v>39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 t="shared" si="3"/>
        <v>1</v>
      </c>
    </row>
    <row r="54" spans="1:7" ht="15">
      <c r="A54" s="40">
        <v>48</v>
      </c>
      <c r="B54" s="37" t="s">
        <v>305</v>
      </c>
      <c r="C54" s="9" t="s">
        <v>310</v>
      </c>
      <c r="D54" s="15" t="s">
        <v>14</v>
      </c>
      <c r="E54" s="14">
        <v>0.2</v>
      </c>
      <c r="F54" s="20"/>
      <c r="G54" s="20"/>
    </row>
    <row r="55" spans="1:7" ht="15">
      <c r="A55" s="40">
        <v>49</v>
      </c>
      <c r="B55" s="36" t="s">
        <v>42</v>
      </c>
      <c r="C55" s="9" t="s">
        <v>43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5" ht="15">
      <c r="A56" s="40">
        <v>50</v>
      </c>
      <c r="B56" s="37" t="s">
        <v>352</v>
      </c>
      <c r="C56" s="9" t="s">
        <v>353</v>
      </c>
      <c r="D56" s="27" t="s">
        <v>14</v>
      </c>
      <c r="E56" s="14">
        <v>0.5</v>
      </c>
    </row>
    <row r="57" spans="1:7" ht="15">
      <c r="A57" s="40">
        <v>51</v>
      </c>
      <c r="B57" s="37" t="s">
        <v>306</v>
      </c>
      <c r="C57" s="9" t="s">
        <v>311</v>
      </c>
      <c r="D57" s="15" t="s">
        <v>14</v>
      </c>
      <c r="E57" s="14">
        <v>0.5</v>
      </c>
      <c r="F57" s="20"/>
      <c r="G57" s="20"/>
    </row>
    <row r="58" spans="1:5" ht="15">
      <c r="A58" s="40">
        <v>52</v>
      </c>
      <c r="B58" s="36" t="s">
        <v>361</v>
      </c>
      <c r="C58" s="9" t="s">
        <v>363</v>
      </c>
      <c r="D58" s="13" t="s">
        <v>14</v>
      </c>
      <c r="E58" s="14">
        <v>0.2</v>
      </c>
    </row>
    <row r="59" spans="1:7" ht="15">
      <c r="A59" s="40">
        <v>53</v>
      </c>
      <c r="B59" s="36" t="s">
        <v>34</v>
      </c>
      <c r="C59" s="9" t="s">
        <v>35</v>
      </c>
      <c r="D59" s="9" t="s">
        <v>14</v>
      </c>
      <c r="E59" s="10">
        <v>0.5</v>
      </c>
      <c r="F59" s="20" t="str">
        <f>+VLOOKUP(B59,'[1]Sheet1'!B$7:D$155,3,0)</f>
        <v>HSX</v>
      </c>
      <c r="G59" s="20" t="b">
        <f>+EXACT(D59,F59)</f>
        <v>1</v>
      </c>
    </row>
    <row r="60" spans="1:7" ht="15">
      <c r="A60" s="40">
        <v>54</v>
      </c>
      <c r="B60" s="36" t="s">
        <v>188</v>
      </c>
      <c r="C60" s="9" t="s">
        <v>189</v>
      </c>
      <c r="D60" s="9" t="s">
        <v>14</v>
      </c>
      <c r="E60" s="10">
        <v>0.4</v>
      </c>
      <c r="F60" s="20" t="str">
        <f>+VLOOKUP(B60,'[1]Sheet1'!B$7:D$155,3,0)</f>
        <v>HSX</v>
      </c>
      <c r="G60" s="20" t="b">
        <f>+EXACT(D60,F60)</f>
        <v>1</v>
      </c>
    </row>
    <row r="61" spans="1:5" ht="15">
      <c r="A61" s="40">
        <v>55</v>
      </c>
      <c r="B61" s="36" t="s">
        <v>364</v>
      </c>
      <c r="C61" s="9" t="s">
        <v>365</v>
      </c>
      <c r="D61" s="13" t="s">
        <v>14</v>
      </c>
      <c r="E61" s="14">
        <v>0.2</v>
      </c>
    </row>
    <row r="62" spans="1:7" ht="15">
      <c r="A62" s="40">
        <v>56</v>
      </c>
      <c r="B62" s="36" t="s">
        <v>273</v>
      </c>
      <c r="C62" s="9" t="s">
        <v>275</v>
      </c>
      <c r="D62" s="9" t="s">
        <v>14</v>
      </c>
      <c r="E62" s="10">
        <v>0.1</v>
      </c>
      <c r="F62" s="20" t="e">
        <f>+VLOOKUP(B62,'[1]Sheet1'!B$7:D$155,3,0)</f>
        <v>#N/A</v>
      </c>
      <c r="G62" s="20" t="e">
        <f>+EXACT(D62,F62)</f>
        <v>#N/A</v>
      </c>
    </row>
    <row r="63" spans="1:7" ht="15">
      <c r="A63" s="40">
        <v>57</v>
      </c>
      <c r="B63" s="36" t="s">
        <v>242</v>
      </c>
      <c r="C63" s="9" t="s">
        <v>260</v>
      </c>
      <c r="D63" s="9" t="s">
        <v>14</v>
      </c>
      <c r="E63" s="10">
        <v>0.3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40">
        <v>58</v>
      </c>
      <c r="B64" s="36" t="s">
        <v>68</v>
      </c>
      <c r="C64" s="9" t="s">
        <v>69</v>
      </c>
      <c r="D64" s="9" t="s">
        <v>14</v>
      </c>
      <c r="E64" s="10">
        <v>0.5</v>
      </c>
      <c r="F64" s="20" t="str">
        <f>+VLOOKUP(B64,'[1]Sheet1'!B$7:D$155,3,0)</f>
        <v>HSX</v>
      </c>
      <c r="G64" s="20" t="b">
        <f>+EXACT(D64,F64)</f>
        <v>1</v>
      </c>
    </row>
    <row r="65" spans="1:7" ht="15">
      <c r="A65" s="40">
        <v>59</v>
      </c>
      <c r="B65" s="36" t="s">
        <v>50</v>
      </c>
      <c r="C65" s="9" t="s">
        <v>51</v>
      </c>
      <c r="D65" s="9" t="s">
        <v>14</v>
      </c>
      <c r="E65" s="10">
        <v>0.5</v>
      </c>
      <c r="F65" s="20" t="str">
        <f>+VLOOKUP(B65,'[1]Sheet1'!B$7:D$155,3,0)</f>
        <v>HSX</v>
      </c>
      <c r="G65" s="20" t="b">
        <f>+EXACT(D65,F65)</f>
        <v>1</v>
      </c>
    </row>
    <row r="66" spans="1:7" ht="15.75">
      <c r="A66" s="40">
        <v>60</v>
      </c>
      <c r="B66" s="37" t="s">
        <v>341</v>
      </c>
      <c r="C66" s="16" t="s">
        <v>342</v>
      </c>
      <c r="D66" s="13" t="s">
        <v>14</v>
      </c>
      <c r="E66" s="14">
        <v>0.5</v>
      </c>
      <c r="F66" s="20"/>
      <c r="G66" s="20"/>
    </row>
    <row r="67" spans="1:7" ht="15">
      <c r="A67" s="40">
        <v>61</v>
      </c>
      <c r="B67" s="36" t="s">
        <v>229</v>
      </c>
      <c r="C67" s="9" t="s">
        <v>235</v>
      </c>
      <c r="D67" s="9" t="s">
        <v>14</v>
      </c>
      <c r="E67" s="10">
        <v>0.2</v>
      </c>
      <c r="F67" s="25" t="str">
        <f>+VLOOKUP(B67,'[1]Sheet1'!B$7:D$155,3,0)</f>
        <v>HSX</v>
      </c>
      <c r="G67" s="20" t="b">
        <f>+EXACT(D67,F67)</f>
        <v>1</v>
      </c>
    </row>
    <row r="68" spans="1:5" ht="15">
      <c r="A68" s="40">
        <v>62</v>
      </c>
      <c r="B68" s="37" t="s">
        <v>345</v>
      </c>
      <c r="C68" s="9" t="s">
        <v>346</v>
      </c>
      <c r="D68" s="13" t="s">
        <v>14</v>
      </c>
      <c r="E68" s="14">
        <v>0.4</v>
      </c>
    </row>
    <row r="69" spans="1:7" ht="15">
      <c r="A69" s="40">
        <v>63</v>
      </c>
      <c r="B69" s="37" t="s">
        <v>307</v>
      </c>
      <c r="C69" s="9" t="s">
        <v>312</v>
      </c>
      <c r="D69" s="15" t="s">
        <v>14</v>
      </c>
      <c r="E69" s="14">
        <v>0.2</v>
      </c>
      <c r="F69" s="20"/>
      <c r="G69" s="20"/>
    </row>
    <row r="70" spans="1:7" ht="15">
      <c r="A70" s="40">
        <v>64</v>
      </c>
      <c r="B70" s="36" t="s">
        <v>20</v>
      </c>
      <c r="C70" s="9" t="s">
        <v>21</v>
      </c>
      <c r="D70" s="9" t="s">
        <v>14</v>
      </c>
      <c r="E70" s="10">
        <v>0.5</v>
      </c>
      <c r="F70" s="20" t="str">
        <f>+VLOOKUP(B70,'[1]Sheet1'!B$7:D$155,3,0)</f>
        <v>HSX</v>
      </c>
      <c r="G70" s="20" t="b">
        <f aca="true" t="shared" si="4" ref="G70:G75">+EXACT(D70,F70)</f>
        <v>1</v>
      </c>
    </row>
    <row r="71" spans="1:7" ht="15">
      <c r="A71" s="40">
        <v>65</v>
      </c>
      <c r="B71" s="36" t="s">
        <v>240</v>
      </c>
      <c r="C71" s="9" t="s">
        <v>258</v>
      </c>
      <c r="D71" s="9" t="s">
        <v>14</v>
      </c>
      <c r="E71" s="10">
        <v>0.1</v>
      </c>
      <c r="F71" s="25" t="str">
        <f>+VLOOKUP(B71,'[1]Sheet1'!B$7:D$155,3,0)</f>
        <v>HSX</v>
      </c>
      <c r="G71" s="20" t="b">
        <f t="shared" si="4"/>
        <v>1</v>
      </c>
    </row>
    <row r="72" spans="1:7" ht="15">
      <c r="A72" s="40">
        <v>66</v>
      </c>
      <c r="B72" s="36" t="s">
        <v>46</v>
      </c>
      <c r="C72" s="9" t="s">
        <v>47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4"/>
        <v>1</v>
      </c>
    </row>
    <row r="73" spans="1:7" ht="15">
      <c r="A73" s="40">
        <v>67</v>
      </c>
      <c r="B73" s="36" t="s">
        <v>118</v>
      </c>
      <c r="C73" s="9" t="s">
        <v>119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t="shared" si="4"/>
        <v>1</v>
      </c>
    </row>
    <row r="74" spans="1:7" ht="15">
      <c r="A74" s="40">
        <v>68</v>
      </c>
      <c r="B74" s="36" t="s">
        <v>142</v>
      </c>
      <c r="C74" s="9" t="s">
        <v>143</v>
      </c>
      <c r="D74" s="9" t="s">
        <v>14</v>
      </c>
      <c r="E74" s="10">
        <v>0.3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40">
        <v>69</v>
      </c>
      <c r="B75" s="9" t="s">
        <v>96</v>
      </c>
      <c r="C75" s="9" t="s">
        <v>97</v>
      </c>
      <c r="D75" s="9" t="s">
        <v>17</v>
      </c>
      <c r="E75" s="10">
        <v>0.4</v>
      </c>
      <c r="F75" s="20" t="str">
        <f>+VLOOKUP(B75,'[1]Sheet1'!B$7:D$155,3,0)</f>
        <v>HNX</v>
      </c>
      <c r="G75" s="20" t="b">
        <f t="shared" si="4"/>
        <v>1</v>
      </c>
    </row>
    <row r="76" spans="1:7" ht="15">
      <c r="A76" s="40">
        <v>70</v>
      </c>
      <c r="B76" s="37" t="s">
        <v>329</v>
      </c>
      <c r="C76" s="9" t="s">
        <v>330</v>
      </c>
      <c r="D76" s="13" t="s">
        <v>14</v>
      </c>
      <c r="E76" s="14">
        <v>0.2</v>
      </c>
      <c r="F76" s="20"/>
      <c r="G76" s="20"/>
    </row>
    <row r="77" spans="1:7" ht="15">
      <c r="A77" s="40">
        <v>71</v>
      </c>
      <c r="B77" s="36" t="s">
        <v>276</v>
      </c>
      <c r="C77" s="9" t="s">
        <v>277</v>
      </c>
      <c r="D77" s="9" t="s">
        <v>14</v>
      </c>
      <c r="E77" s="10">
        <v>0.2</v>
      </c>
      <c r="F77" s="25" t="e">
        <f>+VLOOKUP(B77,'[1]Sheet1'!B$7:D$155,3,0)</f>
        <v>#N/A</v>
      </c>
      <c r="G77" s="20" t="e">
        <f>+EXACT(D77,F77)</f>
        <v>#N/A</v>
      </c>
    </row>
    <row r="78" spans="1:7" ht="15">
      <c r="A78" s="40">
        <v>72</v>
      </c>
      <c r="B78" s="37" t="s">
        <v>308</v>
      </c>
      <c r="C78" s="9" t="s">
        <v>313</v>
      </c>
      <c r="D78" s="15" t="s">
        <v>14</v>
      </c>
      <c r="E78" s="14">
        <v>0.2</v>
      </c>
      <c r="F78" s="20"/>
      <c r="G78" s="20"/>
    </row>
    <row r="79" spans="1:7" ht="15">
      <c r="A79" s="40">
        <v>73</v>
      </c>
      <c r="B79" s="36" t="s">
        <v>134</v>
      </c>
      <c r="C79" s="9" t="s">
        <v>135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aca="true" t="shared" si="5" ref="G79:G84">+EXACT(D79,F79)</f>
        <v>1</v>
      </c>
    </row>
    <row r="80" spans="1:7" ht="15">
      <c r="A80" s="40">
        <v>74</v>
      </c>
      <c r="B80" s="36" t="s">
        <v>226</v>
      </c>
      <c r="C80" s="9" t="s">
        <v>232</v>
      </c>
      <c r="D80" s="9" t="s">
        <v>14</v>
      </c>
      <c r="E80" s="10">
        <v>0.1</v>
      </c>
      <c r="F80" s="25" t="str">
        <f>+VLOOKUP(B80,'[1]Sheet1'!B$7:D$155,3,0)</f>
        <v>HSX</v>
      </c>
      <c r="G80" s="20" t="b">
        <f t="shared" si="5"/>
        <v>1</v>
      </c>
    </row>
    <row r="81" spans="1:7" ht="15">
      <c r="A81" s="40">
        <v>75</v>
      </c>
      <c r="B81" s="36" t="s">
        <v>172</v>
      </c>
      <c r="C81" s="9" t="s">
        <v>173</v>
      </c>
      <c r="D81" s="9" t="s">
        <v>14</v>
      </c>
      <c r="E81" s="10">
        <v>0.2</v>
      </c>
      <c r="F81" s="25" t="str">
        <f>+VLOOKUP(B81,'[1]Sheet1'!B$7:D$155,3,0)</f>
        <v>HSX</v>
      </c>
      <c r="G81" s="20" t="b">
        <f t="shared" si="5"/>
        <v>1</v>
      </c>
    </row>
    <row r="82" spans="1:7" ht="15">
      <c r="A82" s="40">
        <v>76</v>
      </c>
      <c r="B82" s="36" t="s">
        <v>22</v>
      </c>
      <c r="C82" s="9" t="s">
        <v>23</v>
      </c>
      <c r="D82" s="9" t="s">
        <v>14</v>
      </c>
      <c r="E82" s="10">
        <v>0.5</v>
      </c>
      <c r="F82" s="20" t="str">
        <f>+VLOOKUP(B82,'[1]Sheet1'!B$7:D$155,3,0)</f>
        <v>HSX</v>
      </c>
      <c r="G82" s="20" t="b">
        <f t="shared" si="5"/>
        <v>1</v>
      </c>
    </row>
    <row r="83" spans="1:7" ht="15">
      <c r="A83" s="40">
        <v>77</v>
      </c>
      <c r="B83" s="36" t="s">
        <v>74</v>
      </c>
      <c r="C83" s="9" t="s">
        <v>75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5"/>
        <v>1</v>
      </c>
    </row>
    <row r="84" spans="1:7" ht="15">
      <c r="A84" s="40">
        <v>78</v>
      </c>
      <c r="B84" s="36" t="s">
        <v>86</v>
      </c>
      <c r="C84" s="9" t="s">
        <v>87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5"/>
        <v>1</v>
      </c>
    </row>
    <row r="85" spans="1:5" ht="15">
      <c r="A85" s="40">
        <v>79</v>
      </c>
      <c r="B85" s="11" t="s">
        <v>347</v>
      </c>
      <c r="C85" s="9" t="s">
        <v>348</v>
      </c>
      <c r="D85" s="13" t="s">
        <v>17</v>
      </c>
      <c r="E85" s="14">
        <v>0.2</v>
      </c>
    </row>
    <row r="86" spans="1:7" ht="15">
      <c r="A86" s="40">
        <v>80</v>
      </c>
      <c r="B86" s="9" t="s">
        <v>112</v>
      </c>
      <c r="C86" s="9" t="s">
        <v>113</v>
      </c>
      <c r="D86" s="9" t="s">
        <v>17</v>
      </c>
      <c r="E86" s="10">
        <v>0.4</v>
      </c>
      <c r="F86" s="20" t="str">
        <f>+VLOOKUP(B86,'[1]Sheet1'!B$7:D$155,3,0)</f>
        <v>HNX</v>
      </c>
      <c r="G86" s="20" t="b">
        <f aca="true" t="shared" si="6" ref="G86:G91">+EXACT(D86,F86)</f>
        <v>1</v>
      </c>
    </row>
    <row r="87" spans="1:7" ht="15">
      <c r="A87" s="40">
        <v>81</v>
      </c>
      <c r="B87" s="36" t="s">
        <v>243</v>
      </c>
      <c r="C87" s="9" t="s">
        <v>261</v>
      </c>
      <c r="D87" s="9" t="s">
        <v>14</v>
      </c>
      <c r="E87" s="10">
        <v>0.3</v>
      </c>
      <c r="F87" s="20" t="str">
        <f>+VLOOKUP(B87,'[1]Sheet1'!B$7:D$155,3,0)</f>
        <v>HSX</v>
      </c>
      <c r="G87" s="20" t="b">
        <f t="shared" si="6"/>
        <v>1</v>
      </c>
    </row>
    <row r="88" spans="1:7" ht="15">
      <c r="A88" s="40">
        <v>82</v>
      </c>
      <c r="B88" s="36" t="s">
        <v>214</v>
      </c>
      <c r="C88" s="9" t="s">
        <v>215</v>
      </c>
      <c r="D88" s="9" t="s">
        <v>14</v>
      </c>
      <c r="E88" s="10">
        <v>0.3</v>
      </c>
      <c r="F88" s="20" t="str">
        <f>+VLOOKUP(B88,'[1]Sheet1'!B$7:D$155,3,0)</f>
        <v>HSX</v>
      </c>
      <c r="G88" s="20" t="b">
        <f t="shared" si="6"/>
        <v>1</v>
      </c>
    </row>
    <row r="89" spans="1:7" ht="15">
      <c r="A89" s="40">
        <v>83</v>
      </c>
      <c r="B89" s="36" t="s">
        <v>162</v>
      </c>
      <c r="C89" s="9" t="s">
        <v>163</v>
      </c>
      <c r="D89" s="9" t="s">
        <v>14</v>
      </c>
      <c r="E89" s="10">
        <v>0.3</v>
      </c>
      <c r="F89" s="20" t="str">
        <f>+VLOOKUP(B89,'[1]Sheet1'!B$7:D$155,3,0)</f>
        <v>HSX</v>
      </c>
      <c r="G89" s="20" t="b">
        <f t="shared" si="6"/>
        <v>1</v>
      </c>
    </row>
    <row r="90" spans="1:7" ht="15">
      <c r="A90" s="40">
        <v>84</v>
      </c>
      <c r="B90" s="36" t="s">
        <v>109</v>
      </c>
      <c r="C90" s="9" t="s">
        <v>110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6"/>
        <v>1</v>
      </c>
    </row>
    <row r="91" spans="1:7" ht="15">
      <c r="A91" s="40">
        <v>85</v>
      </c>
      <c r="B91" s="36" t="s">
        <v>30</v>
      </c>
      <c r="C91" s="9" t="s">
        <v>31</v>
      </c>
      <c r="D91" s="9" t="s">
        <v>14</v>
      </c>
      <c r="E91" s="10">
        <v>0.5</v>
      </c>
      <c r="F91" s="20" t="str">
        <f>+VLOOKUP(B91,'[1]Sheet1'!B$7:D$155,3,0)</f>
        <v>HSX</v>
      </c>
      <c r="G91" s="20" t="b">
        <f t="shared" si="6"/>
        <v>1</v>
      </c>
    </row>
    <row r="92" spans="1:7" ht="15">
      <c r="A92" s="40">
        <v>86</v>
      </c>
      <c r="B92" s="11" t="s">
        <v>298</v>
      </c>
      <c r="C92" s="12" t="s">
        <v>299</v>
      </c>
      <c r="D92" s="13" t="s">
        <v>17</v>
      </c>
      <c r="E92" s="14">
        <v>0.3</v>
      </c>
      <c r="F92" s="20"/>
      <c r="G92" s="20"/>
    </row>
    <row r="93" spans="1:7" ht="15">
      <c r="A93" s="40">
        <v>87</v>
      </c>
      <c r="B93" s="36" t="s">
        <v>48</v>
      </c>
      <c r="C93" s="9" t="s">
        <v>49</v>
      </c>
      <c r="D93" s="9" t="s">
        <v>14</v>
      </c>
      <c r="E93" s="10">
        <v>0.5</v>
      </c>
      <c r="F93" s="20" t="str">
        <f>+VLOOKUP(B93,'[1]Sheet1'!B$7:D$155,3,0)</f>
        <v>HSX</v>
      </c>
      <c r="G93" s="20" t="b">
        <f aca="true" t="shared" si="7" ref="G93:G99">+EXACT(D93,F93)</f>
        <v>1</v>
      </c>
    </row>
    <row r="94" spans="1:7" ht="15">
      <c r="A94" s="40">
        <v>88</v>
      </c>
      <c r="B94" s="36" t="s">
        <v>52</v>
      </c>
      <c r="C94" s="9" t="s">
        <v>53</v>
      </c>
      <c r="D94" s="9" t="s">
        <v>14</v>
      </c>
      <c r="E94" s="10">
        <v>0.5</v>
      </c>
      <c r="F94" s="20" t="str">
        <f>+VLOOKUP(B94,'[1]Sheet1'!B$7:D$155,3,0)</f>
        <v>HSX</v>
      </c>
      <c r="G94" s="20" t="b">
        <f t="shared" si="7"/>
        <v>1</v>
      </c>
    </row>
    <row r="95" spans="1:7" ht="15">
      <c r="A95" s="40">
        <v>89</v>
      </c>
      <c r="B95" s="36" t="s">
        <v>284</v>
      </c>
      <c r="C95" s="9" t="s">
        <v>289</v>
      </c>
      <c r="D95" s="9" t="s">
        <v>17</v>
      </c>
      <c r="E95" s="10">
        <v>0.3</v>
      </c>
      <c r="F95" s="20" t="e">
        <f>+VLOOKUP(B95,'[1]Sheet1'!B$7:D$155,3,0)</f>
        <v>#N/A</v>
      </c>
      <c r="G95" s="20" t="e">
        <f t="shared" si="7"/>
        <v>#N/A</v>
      </c>
    </row>
    <row r="96" spans="1:7" ht="15">
      <c r="A96" s="40">
        <v>90</v>
      </c>
      <c r="B96" s="9" t="s">
        <v>192</v>
      </c>
      <c r="C96" s="9" t="s">
        <v>193</v>
      </c>
      <c r="D96" s="9" t="s">
        <v>17</v>
      </c>
      <c r="E96" s="10">
        <v>0.1</v>
      </c>
      <c r="F96" s="20" t="str">
        <f>+VLOOKUP(B96,'[1]Sheet1'!B$7:D$155,3,0)</f>
        <v>HNX</v>
      </c>
      <c r="G96" s="20" t="b">
        <f t="shared" si="7"/>
        <v>1</v>
      </c>
    </row>
    <row r="97" spans="1:7" ht="15">
      <c r="A97" s="40">
        <v>91</v>
      </c>
      <c r="B97" s="36" t="s">
        <v>156</v>
      </c>
      <c r="C97" s="9" t="s">
        <v>157</v>
      </c>
      <c r="D97" s="9" t="s">
        <v>14</v>
      </c>
      <c r="E97" s="10">
        <v>0.4</v>
      </c>
      <c r="F97" s="20" t="str">
        <f>+VLOOKUP(B97,'[1]Sheet1'!B$7:D$155,3,0)</f>
        <v>HSX</v>
      </c>
      <c r="G97" s="20" t="b">
        <f t="shared" si="7"/>
        <v>1</v>
      </c>
    </row>
    <row r="98" spans="1:7" ht="15">
      <c r="A98" s="40">
        <v>92</v>
      </c>
      <c r="B98" s="36" t="s">
        <v>150</v>
      </c>
      <c r="C98" s="9" t="s">
        <v>151</v>
      </c>
      <c r="D98" s="9" t="s">
        <v>14</v>
      </c>
      <c r="E98" s="10">
        <v>0.4</v>
      </c>
      <c r="F98" s="20" t="str">
        <f>+VLOOKUP(B98,'[1]Sheet1'!B$7:D$155,3,0)</f>
        <v>HSX</v>
      </c>
      <c r="G98" s="20" t="b">
        <f t="shared" si="7"/>
        <v>1</v>
      </c>
    </row>
    <row r="99" spans="1:7" ht="15">
      <c r="A99" s="40">
        <v>93</v>
      </c>
      <c r="B99" s="36" t="s">
        <v>158</v>
      </c>
      <c r="C99" s="9" t="s">
        <v>159</v>
      </c>
      <c r="D99" s="9" t="s">
        <v>14</v>
      </c>
      <c r="E99" s="10">
        <v>0.2</v>
      </c>
      <c r="F99" s="20" t="str">
        <f>+VLOOKUP(B99,'[1]Sheet1'!B$7:D$155,3,0)</f>
        <v>HSX</v>
      </c>
      <c r="G99" s="20" t="b">
        <f t="shared" si="7"/>
        <v>1</v>
      </c>
    </row>
    <row r="100" spans="1:5" ht="15">
      <c r="A100" s="40">
        <v>94</v>
      </c>
      <c r="B100" s="11" t="s">
        <v>349</v>
      </c>
      <c r="C100" s="9" t="s">
        <v>351</v>
      </c>
      <c r="D100" s="13" t="s">
        <v>350</v>
      </c>
      <c r="E100" s="14">
        <v>0.2</v>
      </c>
    </row>
    <row r="101" spans="1:7" ht="15">
      <c r="A101" s="40">
        <v>95</v>
      </c>
      <c r="B101" s="36" t="s">
        <v>66</v>
      </c>
      <c r="C101" s="9" t="s">
        <v>67</v>
      </c>
      <c r="D101" s="9" t="s">
        <v>14</v>
      </c>
      <c r="E101" s="10">
        <v>0.5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40">
        <v>96</v>
      </c>
      <c r="B102" s="36" t="s">
        <v>288</v>
      </c>
      <c r="C102" s="9" t="s">
        <v>290</v>
      </c>
      <c r="D102" s="9" t="s">
        <v>14</v>
      </c>
      <c r="E102" s="10">
        <v>0.3</v>
      </c>
      <c r="F102" s="25" t="e">
        <f>+VLOOKUP(B102,'[1]Sheet1'!B$7:D$155,3,0)</f>
        <v>#N/A</v>
      </c>
      <c r="G102" s="20" t="e">
        <f>+EXACT(D102,F102)</f>
        <v>#N/A</v>
      </c>
    </row>
    <row r="103" spans="1:7" ht="15">
      <c r="A103" s="40">
        <v>97</v>
      </c>
      <c r="B103" s="9" t="s">
        <v>128</v>
      </c>
      <c r="C103" s="9" t="s">
        <v>129</v>
      </c>
      <c r="D103" s="9" t="s">
        <v>17</v>
      </c>
      <c r="E103" s="10">
        <v>0.4</v>
      </c>
      <c r="F103" s="20" t="str">
        <f>+VLOOKUP(B103,'[1]Sheet1'!B$7:D$155,3,0)</f>
        <v>HNX</v>
      </c>
      <c r="G103" s="20" t="b">
        <f>+EXACT(D103,F103)</f>
        <v>1</v>
      </c>
    </row>
    <row r="104" spans="1:7" ht="15">
      <c r="A104" s="40">
        <v>98</v>
      </c>
      <c r="B104" s="11" t="s">
        <v>331</v>
      </c>
      <c r="C104" s="12" t="s">
        <v>332</v>
      </c>
      <c r="D104" s="13" t="s">
        <v>17</v>
      </c>
      <c r="E104" s="14">
        <v>0.2</v>
      </c>
      <c r="F104" s="20"/>
      <c r="G104" s="20"/>
    </row>
    <row r="105" spans="1:7" ht="15">
      <c r="A105" s="40">
        <v>99</v>
      </c>
      <c r="B105" s="36" t="s">
        <v>222</v>
      </c>
      <c r="C105" s="9" t="s">
        <v>223</v>
      </c>
      <c r="D105" s="9" t="s">
        <v>14</v>
      </c>
      <c r="E105" s="10">
        <v>0.4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40">
        <v>100</v>
      </c>
      <c r="B106" s="36" t="s">
        <v>114</v>
      </c>
      <c r="C106" s="9" t="s">
        <v>115</v>
      </c>
      <c r="D106" s="9" t="s">
        <v>14</v>
      </c>
      <c r="E106" s="10">
        <v>0.4</v>
      </c>
      <c r="F106" s="20" t="str">
        <f>+VLOOKUP(B106,'[1]Sheet1'!B$7:D$155,3,0)</f>
        <v>HSX</v>
      </c>
      <c r="G106" s="20" t="b">
        <f>+EXACT(D106,F106)</f>
        <v>1</v>
      </c>
    </row>
    <row r="107" spans="1:7" ht="15">
      <c r="A107" s="40">
        <v>101</v>
      </c>
      <c r="B107" s="37" t="s">
        <v>314</v>
      </c>
      <c r="C107" s="9" t="s">
        <v>315</v>
      </c>
      <c r="D107" s="15" t="s">
        <v>14</v>
      </c>
      <c r="E107" s="14">
        <v>0.2</v>
      </c>
      <c r="F107" s="20"/>
      <c r="G107" s="20"/>
    </row>
    <row r="108" spans="1:7" ht="15">
      <c r="A108" s="40">
        <v>102</v>
      </c>
      <c r="B108" s="36" t="s">
        <v>238</v>
      </c>
      <c r="C108" s="9" t="s">
        <v>256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40">
        <v>103</v>
      </c>
      <c r="B109" s="36" t="s">
        <v>186</v>
      </c>
      <c r="C109" s="9" t="s">
        <v>187</v>
      </c>
      <c r="D109" s="9" t="s">
        <v>14</v>
      </c>
      <c r="E109" s="10">
        <v>0.4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40">
        <v>104</v>
      </c>
      <c r="B110" s="36" t="s">
        <v>130</v>
      </c>
      <c r="C110" s="9" t="s">
        <v>131</v>
      </c>
      <c r="D110" s="9" t="s">
        <v>14</v>
      </c>
      <c r="E110" s="10">
        <v>0.4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40">
        <v>105</v>
      </c>
      <c r="B111" s="36" t="s">
        <v>200</v>
      </c>
      <c r="C111" s="9" t="s">
        <v>201</v>
      </c>
      <c r="D111" s="9" t="s">
        <v>14</v>
      </c>
      <c r="E111" s="10">
        <v>0.5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40">
        <v>106</v>
      </c>
      <c r="B112" s="36" t="s">
        <v>286</v>
      </c>
      <c r="C112" s="9" t="s">
        <v>291</v>
      </c>
      <c r="D112" s="9" t="s">
        <v>14</v>
      </c>
      <c r="E112" s="10">
        <v>0.5</v>
      </c>
      <c r="F112" s="20" t="e">
        <f>+VLOOKUP(B112,'[1]Sheet1'!B$7:D$155,3,0)</f>
        <v>#N/A</v>
      </c>
      <c r="G112" s="20" t="e">
        <f>+EXACT(D112,F112)</f>
        <v>#N/A</v>
      </c>
    </row>
    <row r="113" spans="1:5" ht="15">
      <c r="A113" s="40">
        <v>107</v>
      </c>
      <c r="B113" s="38" t="s">
        <v>354</v>
      </c>
      <c r="C113" s="29" t="s">
        <v>355</v>
      </c>
      <c r="D113" s="13" t="s">
        <v>14</v>
      </c>
      <c r="E113" s="14">
        <v>0.2</v>
      </c>
    </row>
    <row r="114" spans="1:7" ht="15">
      <c r="A114" s="40">
        <v>108</v>
      </c>
      <c r="B114" s="36" t="s">
        <v>78</v>
      </c>
      <c r="C114" s="9" t="s">
        <v>79</v>
      </c>
      <c r="D114" s="9" t="s">
        <v>14</v>
      </c>
      <c r="E114" s="10">
        <v>0.5</v>
      </c>
      <c r="F114" s="20" t="str">
        <f>+VLOOKUP(B114,'[1]Sheet1'!B$7:D$155,3,0)</f>
        <v>HSX</v>
      </c>
      <c r="G114" s="20" t="b">
        <f>+EXACT(D114,F114)</f>
        <v>1</v>
      </c>
    </row>
    <row r="115" spans="1:7" ht="15">
      <c r="A115" s="40">
        <v>109</v>
      </c>
      <c r="B115" s="36" t="s">
        <v>202</v>
      </c>
      <c r="C115" s="9" t="s">
        <v>203</v>
      </c>
      <c r="D115" s="9" t="s">
        <v>14</v>
      </c>
      <c r="E115" s="10">
        <v>0.5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40">
        <v>110</v>
      </c>
      <c r="B116" s="36" t="s">
        <v>180</v>
      </c>
      <c r="C116" s="9" t="s">
        <v>181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40">
        <v>111</v>
      </c>
      <c r="B117" s="11" t="s">
        <v>316</v>
      </c>
      <c r="C117" s="9" t="s">
        <v>321</v>
      </c>
      <c r="D117" s="13" t="s">
        <v>17</v>
      </c>
      <c r="E117" s="14">
        <v>0.2</v>
      </c>
      <c r="F117" s="20"/>
      <c r="G117" s="20"/>
    </row>
    <row r="118" spans="1:7" ht="15">
      <c r="A118" s="40">
        <v>112</v>
      </c>
      <c r="B118" s="9" t="s">
        <v>124</v>
      </c>
      <c r="C118" s="9" t="s">
        <v>125</v>
      </c>
      <c r="D118" s="9" t="s">
        <v>17</v>
      </c>
      <c r="E118" s="10">
        <v>0.4</v>
      </c>
      <c r="F118" s="24" t="str">
        <f>+VLOOKUP(B118,'[1]Sheet1'!B$7:D$155,3,0)</f>
        <v>HNX</v>
      </c>
      <c r="G118" s="20" t="b">
        <f>+EXACT(D118,F118)</f>
        <v>1</v>
      </c>
    </row>
    <row r="119" spans="1:7" ht="15">
      <c r="A119" s="40">
        <v>113</v>
      </c>
      <c r="B119" s="9" t="s">
        <v>56</v>
      </c>
      <c r="C119" s="9" t="s">
        <v>57</v>
      </c>
      <c r="D119" s="9" t="s">
        <v>17</v>
      </c>
      <c r="E119" s="10">
        <v>0.5</v>
      </c>
      <c r="F119" s="20" t="str">
        <f>+VLOOKUP(B119,'[1]Sheet1'!B$7:D$155,3,0)</f>
        <v>HNX</v>
      </c>
      <c r="G119" s="20" t="b">
        <f>+EXACT(D119,F119)</f>
        <v>1</v>
      </c>
    </row>
    <row r="120" spans="1:7" ht="15">
      <c r="A120" s="40">
        <v>114</v>
      </c>
      <c r="B120" s="36" t="s">
        <v>90</v>
      </c>
      <c r="C120" s="9" t="s">
        <v>91</v>
      </c>
      <c r="D120" s="9" t="s">
        <v>14</v>
      </c>
      <c r="E120" s="10">
        <v>0.5</v>
      </c>
      <c r="F120" s="20" t="str">
        <f>+VLOOKUP(B120,'[1]Sheet1'!B$7:D$155,3,0)</f>
        <v>HSX</v>
      </c>
      <c r="G120" s="20" t="b">
        <f>+EXACT(D120,F120)</f>
        <v>1</v>
      </c>
    </row>
    <row r="121" spans="1:5" ht="15">
      <c r="A121" s="40">
        <v>115</v>
      </c>
      <c r="B121" s="38" t="s">
        <v>356</v>
      </c>
      <c r="C121" s="31" t="s">
        <v>357</v>
      </c>
      <c r="D121" s="13" t="s">
        <v>14</v>
      </c>
      <c r="E121" s="14">
        <v>0.2</v>
      </c>
    </row>
    <row r="122" spans="1:7" ht="15">
      <c r="A122" s="40">
        <v>116</v>
      </c>
      <c r="B122" s="36" t="s">
        <v>166</v>
      </c>
      <c r="C122" s="9" t="s">
        <v>167</v>
      </c>
      <c r="D122" s="9" t="s">
        <v>14</v>
      </c>
      <c r="E122" s="10">
        <v>0.1</v>
      </c>
      <c r="F122" s="20" t="str">
        <f>+VLOOKUP(B122,'[1]Sheet1'!B$7:D$155,3,0)</f>
        <v>HSX</v>
      </c>
      <c r="G122" s="20" t="b">
        <f aca="true" t="shared" si="8" ref="G122:G136">+EXACT(D122,F122)</f>
        <v>1</v>
      </c>
    </row>
    <row r="123" spans="1:7" ht="15">
      <c r="A123" s="40">
        <v>117</v>
      </c>
      <c r="B123" s="36" t="s">
        <v>28</v>
      </c>
      <c r="C123" s="9" t="s">
        <v>29</v>
      </c>
      <c r="D123" s="9" t="s">
        <v>14</v>
      </c>
      <c r="E123" s="10">
        <v>0.5</v>
      </c>
      <c r="F123" s="20" t="str">
        <f>+VLOOKUP(B123,'[1]Sheet1'!B$7:D$155,3,0)</f>
        <v>HSX</v>
      </c>
      <c r="G123" s="20" t="b">
        <f t="shared" si="8"/>
        <v>1</v>
      </c>
    </row>
    <row r="124" spans="1:7" ht="15">
      <c r="A124" s="40">
        <v>118</v>
      </c>
      <c r="B124" s="36" t="s">
        <v>225</v>
      </c>
      <c r="C124" s="9" t="s">
        <v>231</v>
      </c>
      <c r="D124" s="9" t="s">
        <v>14</v>
      </c>
      <c r="E124" s="10">
        <v>0.2</v>
      </c>
      <c r="F124" s="20" t="str">
        <f>+VLOOKUP(B124,'[1]Sheet1'!B$7:D$155,3,0)</f>
        <v>HSX</v>
      </c>
      <c r="G124" s="20" t="b">
        <f t="shared" si="8"/>
        <v>1</v>
      </c>
    </row>
    <row r="125" spans="1:7" ht="15">
      <c r="A125" s="40">
        <v>119</v>
      </c>
      <c r="B125" s="36" t="s">
        <v>224</v>
      </c>
      <c r="C125" s="9" t="s">
        <v>230</v>
      </c>
      <c r="D125" s="9" t="s">
        <v>14</v>
      </c>
      <c r="E125" s="10">
        <v>0.5</v>
      </c>
      <c r="F125" s="20" t="str">
        <f>+VLOOKUP(B125,'[1]Sheet1'!B$7:D$155,3,0)</f>
        <v>HSX</v>
      </c>
      <c r="G125" s="20" t="b">
        <f t="shared" si="8"/>
        <v>1</v>
      </c>
    </row>
    <row r="126" spans="1:7" ht="15">
      <c r="A126" s="40">
        <v>120</v>
      </c>
      <c r="B126" s="36" t="s">
        <v>216</v>
      </c>
      <c r="C126" s="9" t="s">
        <v>217</v>
      </c>
      <c r="D126" s="9" t="s">
        <v>14</v>
      </c>
      <c r="E126" s="10">
        <v>0.3</v>
      </c>
      <c r="F126" s="20" t="s">
        <v>14</v>
      </c>
      <c r="G126" s="20" t="b">
        <f t="shared" si="8"/>
        <v>1</v>
      </c>
    </row>
    <row r="127" spans="1:7" ht="15">
      <c r="A127" s="40">
        <v>121</v>
      </c>
      <c r="B127" s="36" t="s">
        <v>12</v>
      </c>
      <c r="C127" s="9" t="s">
        <v>13</v>
      </c>
      <c r="D127" s="9" t="s">
        <v>14</v>
      </c>
      <c r="E127" s="10">
        <v>0.5</v>
      </c>
      <c r="F127" s="20" t="str">
        <f>+VLOOKUP(B127,'[1]Sheet1'!B$7:D$155,3,0)</f>
        <v>HSX</v>
      </c>
      <c r="G127" s="20" t="b">
        <f t="shared" si="8"/>
        <v>1</v>
      </c>
    </row>
    <row r="128" spans="1:7" ht="15">
      <c r="A128" s="40">
        <v>122</v>
      </c>
      <c r="B128" s="36" t="s">
        <v>227</v>
      </c>
      <c r="C128" s="9" t="s">
        <v>233</v>
      </c>
      <c r="D128" s="9" t="s">
        <v>14</v>
      </c>
      <c r="E128" s="10">
        <v>0.4</v>
      </c>
      <c r="F128" s="20" t="str">
        <f>+VLOOKUP(B128,'[1]Sheet1'!B$7:D$155,3,0)</f>
        <v>HSX</v>
      </c>
      <c r="G128" s="20" t="b">
        <f t="shared" si="8"/>
        <v>1</v>
      </c>
    </row>
    <row r="129" spans="1:7" ht="15">
      <c r="A129" s="40">
        <v>123</v>
      </c>
      <c r="B129" s="9" t="s">
        <v>253</v>
      </c>
      <c r="C129" s="9" t="s">
        <v>271</v>
      </c>
      <c r="D129" s="9" t="s">
        <v>17</v>
      </c>
      <c r="E129" s="10">
        <v>0.2</v>
      </c>
      <c r="F129" s="26" t="s">
        <v>14</v>
      </c>
      <c r="G129" s="20" t="b">
        <f t="shared" si="8"/>
        <v>0</v>
      </c>
    </row>
    <row r="130" spans="1:7" ht="15">
      <c r="A130" s="40">
        <v>124</v>
      </c>
      <c r="B130" s="9" t="s">
        <v>252</v>
      </c>
      <c r="C130" s="9" t="s">
        <v>270</v>
      </c>
      <c r="D130" s="9" t="s">
        <v>17</v>
      </c>
      <c r="E130" s="10">
        <v>0.2</v>
      </c>
      <c r="F130" s="20" t="str">
        <f>+VLOOKUP(B130,'[1]Sheet1'!B$7:D$155,3,0)</f>
        <v>HNX</v>
      </c>
      <c r="G130" s="20" t="b">
        <f t="shared" si="8"/>
        <v>1</v>
      </c>
    </row>
    <row r="131" spans="1:7" ht="15">
      <c r="A131" s="40">
        <v>125</v>
      </c>
      <c r="B131" s="36" t="s">
        <v>244</v>
      </c>
      <c r="C131" s="9" t="s">
        <v>262</v>
      </c>
      <c r="D131" s="9" t="s">
        <v>14</v>
      </c>
      <c r="E131" s="10">
        <v>0.3</v>
      </c>
      <c r="F131" s="20" t="str">
        <f>+VLOOKUP(B131,'[1]Sheet1'!B$7:D$155,3,0)</f>
        <v>HSX</v>
      </c>
      <c r="G131" s="20" t="b">
        <f t="shared" si="8"/>
        <v>1</v>
      </c>
    </row>
    <row r="132" spans="1:7" ht="15">
      <c r="A132" s="40">
        <v>126</v>
      </c>
      <c r="B132" s="9" t="s">
        <v>220</v>
      </c>
      <c r="C132" s="9" t="s">
        <v>221</v>
      </c>
      <c r="D132" s="9" t="s">
        <v>17</v>
      </c>
      <c r="E132" s="10">
        <v>0.45</v>
      </c>
      <c r="F132" s="24" t="str">
        <f>+VLOOKUP(B132,'[1]Sheet1'!B$7:D$155,3,0)</f>
        <v>HNX</v>
      </c>
      <c r="G132" s="20" t="b">
        <f t="shared" si="8"/>
        <v>1</v>
      </c>
    </row>
    <row r="133" spans="1:7" ht="15">
      <c r="A133" s="40">
        <v>127</v>
      </c>
      <c r="B133" s="36" t="s">
        <v>246</v>
      </c>
      <c r="C133" s="9" t="s">
        <v>264</v>
      </c>
      <c r="D133" s="9" t="s">
        <v>14</v>
      </c>
      <c r="E133" s="10">
        <v>0.2</v>
      </c>
      <c r="F133" s="20" t="str">
        <f>+VLOOKUP(B133,'[1]Sheet1'!B$7:D$155,3,0)</f>
        <v>HSX</v>
      </c>
      <c r="G133" s="20" t="b">
        <f t="shared" si="8"/>
        <v>1</v>
      </c>
    </row>
    <row r="134" spans="1:7" ht="15">
      <c r="A134" s="40">
        <v>128</v>
      </c>
      <c r="B134" s="9" t="s">
        <v>249</v>
      </c>
      <c r="C134" s="9" t="s">
        <v>267</v>
      </c>
      <c r="D134" s="9" t="s">
        <v>17</v>
      </c>
      <c r="E134" s="10">
        <v>0.1</v>
      </c>
      <c r="F134" s="20" t="str">
        <f>+VLOOKUP(B134,'[1]Sheet1'!B$7:D$155,3,0)</f>
        <v>HNX</v>
      </c>
      <c r="G134" s="20" t="b">
        <f t="shared" si="8"/>
        <v>1</v>
      </c>
    </row>
    <row r="135" spans="1:7" ht="15">
      <c r="A135" s="40">
        <v>129</v>
      </c>
      <c r="B135" s="9" t="s">
        <v>208</v>
      </c>
      <c r="C135" s="9" t="s">
        <v>209</v>
      </c>
      <c r="D135" s="9" t="s">
        <v>17</v>
      </c>
      <c r="E135" s="10">
        <v>0.3</v>
      </c>
      <c r="F135" s="24" t="str">
        <f>+VLOOKUP(B135,'[1]Sheet1'!B$7:D$155,3,0)</f>
        <v>HNX</v>
      </c>
      <c r="G135" s="20" t="b">
        <f t="shared" si="8"/>
        <v>1</v>
      </c>
    </row>
    <row r="136" spans="1:7" ht="15">
      <c r="A136" s="40">
        <v>130</v>
      </c>
      <c r="B136" s="36" t="s">
        <v>164</v>
      </c>
      <c r="C136" s="9" t="s">
        <v>165</v>
      </c>
      <c r="D136" s="9" t="s">
        <v>14</v>
      </c>
      <c r="E136" s="10">
        <v>0.3</v>
      </c>
      <c r="F136" s="20" t="str">
        <f>+VLOOKUP(B136,'[1]Sheet1'!B$7:D$155,3,0)</f>
        <v>HSX</v>
      </c>
      <c r="G136" s="20" t="b">
        <f t="shared" si="8"/>
        <v>1</v>
      </c>
    </row>
    <row r="137" spans="1:7" ht="15">
      <c r="A137" s="40">
        <v>131</v>
      </c>
      <c r="B137" s="37" t="s">
        <v>317</v>
      </c>
      <c r="C137" s="9" t="s">
        <v>322</v>
      </c>
      <c r="D137" s="13" t="s">
        <v>14</v>
      </c>
      <c r="E137" s="14">
        <v>0.2</v>
      </c>
      <c r="F137" s="24"/>
      <c r="G137" s="20"/>
    </row>
    <row r="138" spans="1:5" ht="15">
      <c r="A138" s="40">
        <v>132</v>
      </c>
      <c r="B138" s="38" t="s">
        <v>358</v>
      </c>
      <c r="C138" s="31" t="s">
        <v>359</v>
      </c>
      <c r="D138" s="13" t="s">
        <v>14</v>
      </c>
      <c r="E138" s="14">
        <v>0.1</v>
      </c>
    </row>
    <row r="139" spans="1:7" ht="15">
      <c r="A139" s="40">
        <v>133</v>
      </c>
      <c r="B139" s="36" t="s">
        <v>241</v>
      </c>
      <c r="C139" s="9" t="s">
        <v>259</v>
      </c>
      <c r="D139" s="9" t="s">
        <v>14</v>
      </c>
      <c r="E139" s="10">
        <v>0.2</v>
      </c>
      <c r="F139" s="20" t="str">
        <f>+VLOOKUP(B139,'[1]Sheet1'!B$7:D$155,3,0)</f>
        <v>HSX</v>
      </c>
      <c r="G139" s="20" t="b">
        <f aca="true" t="shared" si="9" ref="G139:G145">+EXACT(D139,F139)</f>
        <v>1</v>
      </c>
    </row>
    <row r="140" spans="1:7" ht="15">
      <c r="A140" s="40">
        <v>134</v>
      </c>
      <c r="B140" s="36" t="s">
        <v>138</v>
      </c>
      <c r="C140" s="9" t="s">
        <v>139</v>
      </c>
      <c r="D140" s="9" t="s">
        <v>14</v>
      </c>
      <c r="E140" s="10">
        <v>0.3</v>
      </c>
      <c r="F140" s="20" t="str">
        <f>+VLOOKUP(B140,'[1]Sheet1'!B$7:D$155,3,0)</f>
        <v>HSX</v>
      </c>
      <c r="G140" s="20" t="b">
        <f t="shared" si="9"/>
        <v>1</v>
      </c>
    </row>
    <row r="141" spans="1:7" ht="15">
      <c r="A141" s="40">
        <v>135</v>
      </c>
      <c r="B141" s="36" t="s">
        <v>18</v>
      </c>
      <c r="C141" s="9" t="s">
        <v>19</v>
      </c>
      <c r="D141" s="9" t="s">
        <v>14</v>
      </c>
      <c r="E141" s="10">
        <v>0.5</v>
      </c>
      <c r="F141" s="23" t="s">
        <v>14</v>
      </c>
      <c r="G141" s="20" t="b">
        <f t="shared" si="9"/>
        <v>1</v>
      </c>
    </row>
    <row r="142" spans="1:7" ht="15">
      <c r="A142" s="40">
        <v>136</v>
      </c>
      <c r="B142" s="36" t="s">
        <v>182</v>
      </c>
      <c r="C142" s="9" t="s">
        <v>183</v>
      </c>
      <c r="D142" s="9" t="s">
        <v>14</v>
      </c>
      <c r="E142" s="10">
        <v>0.5</v>
      </c>
      <c r="F142" s="20" t="str">
        <f>+VLOOKUP(B142,'[1]Sheet1'!B$7:D$155,3,0)</f>
        <v>HSX</v>
      </c>
      <c r="G142" s="20" t="b">
        <f t="shared" si="9"/>
        <v>1</v>
      </c>
    </row>
    <row r="143" spans="1:7" ht="15">
      <c r="A143" s="40">
        <v>137</v>
      </c>
      <c r="B143" s="36" t="s">
        <v>204</v>
      </c>
      <c r="C143" s="9" t="s">
        <v>205</v>
      </c>
      <c r="D143" s="9" t="s">
        <v>14</v>
      </c>
      <c r="E143" s="10">
        <v>0.2</v>
      </c>
      <c r="F143" s="25" t="str">
        <f>+VLOOKUP(B143,'[1]Sheet1'!B$7:D$155,3,0)</f>
        <v>HSX</v>
      </c>
      <c r="G143" s="20" t="b">
        <f t="shared" si="9"/>
        <v>1</v>
      </c>
    </row>
    <row r="144" spans="1:7" ht="15">
      <c r="A144" s="40">
        <v>138</v>
      </c>
      <c r="B144" s="36" t="s">
        <v>82</v>
      </c>
      <c r="C144" s="9" t="s">
        <v>83</v>
      </c>
      <c r="D144" s="9" t="s">
        <v>14</v>
      </c>
      <c r="E144" s="10">
        <v>0.3</v>
      </c>
      <c r="F144" s="20" t="str">
        <f>+VLOOKUP(B144,'[1]Sheet1'!B$7:D$155,3,0)</f>
        <v>HSX</v>
      </c>
      <c r="G144" s="20" t="b">
        <f t="shared" si="9"/>
        <v>1</v>
      </c>
    </row>
    <row r="145" spans="1:7" ht="15">
      <c r="A145" s="40">
        <v>139</v>
      </c>
      <c r="B145" s="36" t="s">
        <v>194</v>
      </c>
      <c r="C145" s="9" t="s">
        <v>195</v>
      </c>
      <c r="D145" s="9" t="s">
        <v>14</v>
      </c>
      <c r="E145" s="10">
        <v>0.2</v>
      </c>
      <c r="F145" s="25" t="str">
        <f>+VLOOKUP(B145,'[1]Sheet1'!B$7:D$155,3,0)</f>
        <v>HSX</v>
      </c>
      <c r="G145" s="20" t="b">
        <f t="shared" si="9"/>
        <v>1</v>
      </c>
    </row>
    <row r="146" spans="1:5" ht="15">
      <c r="A146" s="40">
        <v>140</v>
      </c>
      <c r="B146" s="36" t="s">
        <v>366</v>
      </c>
      <c r="C146" s="9" t="s">
        <v>367</v>
      </c>
      <c r="D146" s="13" t="s">
        <v>14</v>
      </c>
      <c r="E146" s="14">
        <v>0.5</v>
      </c>
    </row>
    <row r="147" spans="1:7" ht="15">
      <c r="A147" s="40">
        <v>141</v>
      </c>
      <c r="B147" s="36" t="s">
        <v>236</v>
      </c>
      <c r="C147" s="9" t="s">
        <v>254</v>
      </c>
      <c r="D147" s="9" t="s">
        <v>14</v>
      </c>
      <c r="E147" s="10">
        <v>0.2</v>
      </c>
      <c r="F147" s="20" t="str">
        <f>+VLOOKUP(B147,'[1]Sheet1'!B$7:D$155,3,0)</f>
        <v>HSX</v>
      </c>
      <c r="G147" s="20" t="b">
        <f>+EXACT(D147,F147)</f>
        <v>1</v>
      </c>
    </row>
    <row r="148" spans="1:7" ht="15">
      <c r="A148" s="40">
        <v>142</v>
      </c>
      <c r="B148" s="36" t="s">
        <v>84</v>
      </c>
      <c r="C148" s="9" t="s">
        <v>85</v>
      </c>
      <c r="D148" s="9" t="s">
        <v>14</v>
      </c>
      <c r="E148" s="10">
        <v>0.5</v>
      </c>
      <c r="F148" s="20" t="str">
        <f>+VLOOKUP(B148,'[1]Sheet1'!B$7:D$155,3,0)</f>
        <v>HSX</v>
      </c>
      <c r="G148" s="20" t="b">
        <f>+EXACT(D148,F148)</f>
        <v>1</v>
      </c>
    </row>
    <row r="149" spans="1:7" ht="15">
      <c r="A149" s="40">
        <v>143</v>
      </c>
      <c r="B149" s="37" t="s">
        <v>333</v>
      </c>
      <c r="C149" s="9" t="s">
        <v>334</v>
      </c>
      <c r="D149" s="13" t="s">
        <v>14</v>
      </c>
      <c r="E149" s="14">
        <v>0.2</v>
      </c>
      <c r="F149" s="20"/>
      <c r="G149" s="20"/>
    </row>
    <row r="150" spans="1:7" ht="15">
      <c r="A150" s="40">
        <v>144</v>
      </c>
      <c r="B150" s="37" t="s">
        <v>318</v>
      </c>
      <c r="C150" s="9" t="s">
        <v>323</v>
      </c>
      <c r="D150" s="13" t="s">
        <v>14</v>
      </c>
      <c r="E150" s="14">
        <v>0.4</v>
      </c>
      <c r="F150" s="20"/>
      <c r="G150" s="20"/>
    </row>
    <row r="151" spans="1:7" ht="15">
      <c r="A151" s="40">
        <v>145</v>
      </c>
      <c r="B151" s="36" t="s">
        <v>206</v>
      </c>
      <c r="C151" s="9" t="s">
        <v>207</v>
      </c>
      <c r="D151" s="32" t="s">
        <v>14</v>
      </c>
      <c r="E151" s="10">
        <v>0.3</v>
      </c>
      <c r="F151" s="20" t="str">
        <f>+VLOOKUP(B151,'[1]Sheet1'!B$7:D$155,3,0)</f>
        <v>HSX</v>
      </c>
      <c r="G151" s="20" t="b">
        <f>+EXACT(D151,F151)</f>
        <v>1</v>
      </c>
    </row>
    <row r="152" spans="1:7" ht="15">
      <c r="A152" s="40">
        <v>146</v>
      </c>
      <c r="B152" s="36" t="s">
        <v>272</v>
      </c>
      <c r="C152" s="9" t="s">
        <v>274</v>
      </c>
      <c r="D152" s="9" t="s">
        <v>14</v>
      </c>
      <c r="E152" s="10">
        <v>0.2</v>
      </c>
      <c r="F152" s="25" t="str">
        <f>+VLOOKUP(B152,'[1]Sheet1'!B$7:D$155,3,0)</f>
        <v>HSX</v>
      </c>
      <c r="G152" s="20" t="b">
        <f>+EXACT(D152,F152)</f>
        <v>1</v>
      </c>
    </row>
    <row r="153" spans="1:7" ht="15">
      <c r="A153" s="40">
        <v>147</v>
      </c>
      <c r="B153" s="9" t="s">
        <v>116</v>
      </c>
      <c r="C153" s="9" t="s">
        <v>117</v>
      </c>
      <c r="D153" s="9" t="s">
        <v>17</v>
      </c>
      <c r="E153" s="10">
        <v>0.4</v>
      </c>
      <c r="F153" s="20" t="str">
        <f>+VLOOKUP(B153,'[1]Sheet1'!B$7:D$155,3,0)</f>
        <v>HNX</v>
      </c>
      <c r="G153" s="20" t="b">
        <f>+EXACT(D153,F153)</f>
        <v>1</v>
      </c>
    </row>
    <row r="154" spans="1:7" ht="15">
      <c r="A154" s="40">
        <v>148</v>
      </c>
      <c r="B154" s="37" t="s">
        <v>335</v>
      </c>
      <c r="C154" s="9" t="s">
        <v>336</v>
      </c>
      <c r="D154" s="13" t="s">
        <v>14</v>
      </c>
      <c r="E154" s="14">
        <v>0.2</v>
      </c>
      <c r="F154" s="20"/>
      <c r="G154" s="20"/>
    </row>
    <row r="155" spans="1:5" ht="15">
      <c r="A155" s="40">
        <v>149</v>
      </c>
      <c r="B155" s="36" t="s">
        <v>368</v>
      </c>
      <c r="C155" s="9" t="s">
        <v>369</v>
      </c>
      <c r="D155" s="13" t="s">
        <v>14</v>
      </c>
      <c r="E155" s="14">
        <v>0.5</v>
      </c>
    </row>
    <row r="156" spans="1:7" ht="15">
      <c r="A156" s="40">
        <v>150</v>
      </c>
      <c r="B156" s="36" t="s">
        <v>80</v>
      </c>
      <c r="C156" s="9" t="s">
        <v>81</v>
      </c>
      <c r="D156" s="9" t="s">
        <v>14</v>
      </c>
      <c r="E156" s="10">
        <v>0.4</v>
      </c>
      <c r="F156" s="20" t="str">
        <f>+VLOOKUP(B156,'[1]Sheet1'!B$7:D$155,3,0)</f>
        <v>HSX</v>
      </c>
      <c r="G156" s="20" t="b">
        <f>+EXACT(D156,F156)</f>
        <v>1</v>
      </c>
    </row>
    <row r="157" spans="1:7" ht="15">
      <c r="A157" s="40">
        <v>151</v>
      </c>
      <c r="B157" s="11" t="s">
        <v>320</v>
      </c>
      <c r="C157" s="9" t="s">
        <v>324</v>
      </c>
      <c r="D157" s="13" t="s">
        <v>17</v>
      </c>
      <c r="E157" s="14">
        <v>0.1</v>
      </c>
      <c r="F157" s="20"/>
      <c r="G157" s="20"/>
    </row>
    <row r="158" spans="1:7" ht="15">
      <c r="A158" s="40">
        <v>152</v>
      </c>
      <c r="B158" s="11" t="s">
        <v>319</v>
      </c>
      <c r="C158" s="9" t="s">
        <v>325</v>
      </c>
      <c r="D158" s="13" t="s">
        <v>17</v>
      </c>
      <c r="E158" s="14">
        <v>0.2</v>
      </c>
      <c r="F158" s="20"/>
      <c r="G158" s="20"/>
    </row>
    <row r="159" spans="1:7" ht="15">
      <c r="A159" s="40">
        <v>153</v>
      </c>
      <c r="B159" s="9" t="s">
        <v>251</v>
      </c>
      <c r="C159" s="9" t="s">
        <v>269</v>
      </c>
      <c r="D159" s="9" t="s">
        <v>17</v>
      </c>
      <c r="E159" s="10">
        <v>0.2</v>
      </c>
      <c r="F159" s="25" t="str">
        <f>+VLOOKUP(B159,'[1]Sheet1'!B$7:D$155,3,0)</f>
        <v>HNX</v>
      </c>
      <c r="G159" s="20" t="b">
        <f>+EXACT(D159,F159)</f>
        <v>1</v>
      </c>
    </row>
    <row r="160" spans="1:7" ht="15">
      <c r="A160" s="40">
        <v>154</v>
      </c>
      <c r="B160" s="9" t="s">
        <v>280</v>
      </c>
      <c r="C160" s="9" t="s">
        <v>282</v>
      </c>
      <c r="D160" s="9" t="s">
        <v>17</v>
      </c>
      <c r="E160" s="10">
        <v>0.2</v>
      </c>
      <c r="F160" s="25" t="e">
        <f>+VLOOKUP(B160,'[1]Sheet1'!B$7:D$155,3,0)</f>
        <v>#N/A</v>
      </c>
      <c r="G160" s="20" t="e">
        <f>+EXACT(D160,F160)</f>
        <v>#N/A</v>
      </c>
    </row>
    <row r="161" spans="1:7" ht="15">
      <c r="A161" s="40">
        <v>155</v>
      </c>
      <c r="B161" s="36" t="s">
        <v>36</v>
      </c>
      <c r="C161" s="9" t="s">
        <v>37</v>
      </c>
      <c r="D161" s="9" t="s">
        <v>14</v>
      </c>
      <c r="E161" s="10">
        <v>0.5</v>
      </c>
      <c r="F161" s="23" t="s">
        <v>14</v>
      </c>
      <c r="G161" s="20" t="b">
        <f>+EXACT(D161,F161)</f>
        <v>1</v>
      </c>
    </row>
    <row r="162" spans="1:7" ht="15">
      <c r="A162" s="40">
        <v>156</v>
      </c>
      <c r="B162" s="9" t="s">
        <v>88</v>
      </c>
      <c r="C162" s="9" t="s">
        <v>89</v>
      </c>
      <c r="D162" s="9" t="s">
        <v>17</v>
      </c>
      <c r="E162" s="10">
        <v>0.5</v>
      </c>
      <c r="F162" s="20"/>
      <c r="G162" s="20"/>
    </row>
    <row r="163" spans="1:6" ht="15">
      <c r="A163" s="40">
        <v>157</v>
      </c>
      <c r="B163" s="37" t="s">
        <v>343</v>
      </c>
      <c r="C163" s="9" t="s">
        <v>344</v>
      </c>
      <c r="D163" s="13" t="s">
        <v>14</v>
      </c>
      <c r="E163" s="14">
        <v>0.3</v>
      </c>
      <c r="F163" s="28"/>
    </row>
    <row r="164" spans="1:7" ht="15">
      <c r="A164" s="40">
        <v>158</v>
      </c>
      <c r="B164" s="9" t="s">
        <v>72</v>
      </c>
      <c r="C164" s="9" t="s">
        <v>73</v>
      </c>
      <c r="D164" s="9" t="s">
        <v>17</v>
      </c>
      <c r="E164" s="10">
        <v>0.5</v>
      </c>
      <c r="F164" s="20" t="str">
        <f>+VLOOKUP(B164,'[1]Sheet1'!B$7:D$155,3,0)</f>
        <v>HNX</v>
      </c>
      <c r="G164" s="20" t="b">
        <f>+EXACT(D164,F164)</f>
        <v>1</v>
      </c>
    </row>
    <row r="165" spans="1:7" ht="15">
      <c r="A165" s="40">
        <v>159</v>
      </c>
      <c r="B165" s="36" t="s">
        <v>196</v>
      </c>
      <c r="C165" s="9" t="s">
        <v>197</v>
      </c>
      <c r="D165" s="9" t="s">
        <v>14</v>
      </c>
      <c r="E165" s="10">
        <v>0.2</v>
      </c>
      <c r="F165" s="26" t="s">
        <v>14</v>
      </c>
      <c r="G165" s="20" t="b">
        <f>+EXACT(D165,F165)</f>
        <v>1</v>
      </c>
    </row>
    <row r="166" spans="1:7" ht="15">
      <c r="A166" s="40">
        <v>160</v>
      </c>
      <c r="B166" s="9" t="s">
        <v>248</v>
      </c>
      <c r="C166" s="9" t="s">
        <v>266</v>
      </c>
      <c r="D166" s="9" t="s">
        <v>17</v>
      </c>
      <c r="E166" s="10">
        <v>0.4</v>
      </c>
      <c r="F166" s="20" t="str">
        <f>+VLOOKUP(B166,'[1]Sheet1'!B$7:D$155,3,0)</f>
        <v>HNX</v>
      </c>
      <c r="G166" s="20" t="b">
        <f>+EXACT(D166,F166)</f>
        <v>1</v>
      </c>
    </row>
    <row r="167" spans="1:7" ht="15">
      <c r="A167" s="40">
        <v>161</v>
      </c>
      <c r="B167" s="9" t="s">
        <v>132</v>
      </c>
      <c r="C167" s="9" t="s">
        <v>133</v>
      </c>
      <c r="D167" s="9" t="s">
        <v>17</v>
      </c>
      <c r="E167" s="10">
        <v>0.2</v>
      </c>
      <c r="F167" s="25" t="s">
        <v>14</v>
      </c>
      <c r="G167" s="20" t="b">
        <f>+EXACT(D167,F167)</f>
        <v>0</v>
      </c>
    </row>
    <row r="168" spans="1:7" ht="15">
      <c r="A168" s="40">
        <v>162</v>
      </c>
      <c r="B168" s="36" t="s">
        <v>107</v>
      </c>
      <c r="C168" s="9" t="s">
        <v>108</v>
      </c>
      <c r="D168" s="9" t="s">
        <v>14</v>
      </c>
      <c r="E168" s="10">
        <v>0.5</v>
      </c>
      <c r="F168" s="20" t="str">
        <f>+VLOOKUP(B168,'[1]Sheet1'!B$7:D$155,3,0)</f>
        <v>HSX</v>
      </c>
      <c r="G168" s="20" t="b">
        <f>+EXACT(D168,F168)</f>
        <v>1</v>
      </c>
    </row>
    <row r="169" spans="1:5" ht="15">
      <c r="A169" s="40">
        <v>163</v>
      </c>
      <c r="B169" s="36" t="s">
        <v>371</v>
      </c>
      <c r="C169" s="9" t="s">
        <v>370</v>
      </c>
      <c r="D169" s="13" t="s">
        <v>14</v>
      </c>
      <c r="E169" s="14">
        <v>0.5</v>
      </c>
    </row>
    <row r="170" spans="1:7" ht="15">
      <c r="A170" s="40">
        <v>164</v>
      </c>
      <c r="B170" s="36" t="s">
        <v>40</v>
      </c>
      <c r="C170" s="9" t="s">
        <v>41</v>
      </c>
      <c r="D170" s="9" t="s">
        <v>14</v>
      </c>
      <c r="E170" s="10">
        <v>0.5</v>
      </c>
      <c r="F170" s="20" t="str">
        <f>+VLOOKUP(B170,'[1]Sheet1'!B$7:D$155,3,0)</f>
        <v>HSX</v>
      </c>
      <c r="G170" s="20" t="b">
        <f>+EXACT(D170,F170)</f>
        <v>1</v>
      </c>
    </row>
    <row r="171" spans="1:7" ht="15">
      <c r="A171" s="40">
        <v>165</v>
      </c>
      <c r="B171" s="36" t="s">
        <v>237</v>
      </c>
      <c r="C171" s="9" t="s">
        <v>255</v>
      </c>
      <c r="D171" s="9" t="s">
        <v>14</v>
      </c>
      <c r="E171" s="10">
        <v>0.5</v>
      </c>
      <c r="F171" s="20" t="str">
        <f>+VLOOKUP(B171,'[1]Sheet1'!B$7:D$155,3,0)</f>
        <v>HSX</v>
      </c>
      <c r="G171" s="20" t="b">
        <f>+EXACT(D171,F171)</f>
        <v>1</v>
      </c>
    </row>
    <row r="172" spans="1:7" ht="15">
      <c r="A172" s="40">
        <v>166</v>
      </c>
      <c r="B172" s="36" t="s">
        <v>92</v>
      </c>
      <c r="C172" s="9" t="s">
        <v>93</v>
      </c>
      <c r="D172" s="9" t="s">
        <v>14</v>
      </c>
      <c r="E172" s="10">
        <v>0.45</v>
      </c>
      <c r="F172" s="20" t="str">
        <f>+VLOOKUP(B172,'[1]Sheet1'!B$7:D$155,3,0)</f>
        <v>HSX</v>
      </c>
      <c r="G172" s="20" t="b">
        <f>+EXACT(D172,F172)</f>
        <v>1</v>
      </c>
    </row>
    <row r="173" spans="1:7" ht="15">
      <c r="A173" s="40">
        <v>167</v>
      </c>
      <c r="B173" s="36" t="s">
        <v>285</v>
      </c>
      <c r="C173" s="9" t="s">
        <v>292</v>
      </c>
      <c r="D173" s="9" t="s">
        <v>14</v>
      </c>
      <c r="E173" s="10">
        <v>0.1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40">
        <v>168</v>
      </c>
      <c r="B174" s="37" t="s">
        <v>337</v>
      </c>
      <c r="C174" s="9" t="s">
        <v>338</v>
      </c>
      <c r="D174" s="13" t="s">
        <v>14</v>
      </c>
      <c r="E174" s="14">
        <v>0.3</v>
      </c>
      <c r="F174" s="25"/>
      <c r="G174" s="20"/>
    </row>
    <row r="175" spans="1:7" ht="15">
      <c r="A175" s="40">
        <v>169</v>
      </c>
      <c r="B175" s="36" t="s">
        <v>24</v>
      </c>
      <c r="C175" s="9" t="s">
        <v>25</v>
      </c>
      <c r="D175" s="9" t="s">
        <v>14</v>
      </c>
      <c r="E175" s="10">
        <v>0.5</v>
      </c>
      <c r="F175" s="20" t="str">
        <f>+VLOOKUP(B175,'[1]Sheet1'!B$7:D$155,3,0)</f>
        <v>HSX</v>
      </c>
      <c r="G175" s="20" t="b">
        <f>+EXACT(D175,F175)</f>
        <v>1</v>
      </c>
    </row>
    <row r="176" spans="1:7" ht="15">
      <c r="A176" s="40">
        <v>170</v>
      </c>
      <c r="B176" s="36" t="s">
        <v>174</v>
      </c>
      <c r="C176" s="9" t="s">
        <v>175</v>
      </c>
      <c r="D176" s="9" t="s">
        <v>14</v>
      </c>
      <c r="E176" s="10">
        <v>0.3</v>
      </c>
      <c r="F176" s="20"/>
      <c r="G176" s="20"/>
    </row>
    <row r="177" spans="1:7" ht="15">
      <c r="A177" s="40">
        <v>171</v>
      </c>
      <c r="B177" s="36" t="s">
        <v>293</v>
      </c>
      <c r="C177" s="9" t="s">
        <v>294</v>
      </c>
      <c r="D177" s="9" t="s">
        <v>14</v>
      </c>
      <c r="E177" s="10">
        <v>0.5</v>
      </c>
      <c r="F177" s="20"/>
      <c r="G177" s="20"/>
    </row>
    <row r="178" spans="1:7" ht="15">
      <c r="A178" s="40">
        <v>172</v>
      </c>
      <c r="B178" s="36" t="s">
        <v>278</v>
      </c>
      <c r="C178" s="9" t="s">
        <v>283</v>
      </c>
      <c r="D178" s="9" t="s">
        <v>14</v>
      </c>
      <c r="E178" s="10">
        <v>0.2</v>
      </c>
      <c r="F178" s="25"/>
      <c r="G178" s="20"/>
    </row>
    <row r="179" spans="1:7" ht="15">
      <c r="A179" s="40">
        <v>173</v>
      </c>
      <c r="B179" s="37" t="s">
        <v>339</v>
      </c>
      <c r="C179" s="9" t="s">
        <v>340</v>
      </c>
      <c r="D179" s="13" t="s">
        <v>14</v>
      </c>
      <c r="E179" s="14">
        <v>0.2</v>
      </c>
      <c r="F179" s="20"/>
      <c r="G179" s="20"/>
    </row>
    <row r="180" spans="1:7" ht="15">
      <c r="A180" s="40">
        <v>174</v>
      </c>
      <c r="B180" s="36" t="s">
        <v>297</v>
      </c>
      <c r="C180" s="9" t="s">
        <v>296</v>
      </c>
      <c r="D180" s="9" t="s">
        <v>14</v>
      </c>
      <c r="E180" s="10">
        <v>0.5</v>
      </c>
      <c r="F180" s="20"/>
      <c r="G180" s="20"/>
    </row>
    <row r="181" spans="1:7" ht="15">
      <c r="A181" s="40">
        <v>175</v>
      </c>
      <c r="B181" s="36" t="s">
        <v>105</v>
      </c>
      <c r="C181" s="9" t="s">
        <v>106</v>
      </c>
      <c r="D181" s="9" t="s">
        <v>14</v>
      </c>
      <c r="E181" s="10">
        <v>0.4</v>
      </c>
      <c r="F181" s="20"/>
      <c r="G181" s="20"/>
    </row>
    <row r="182" spans="1:7" ht="15">
      <c r="A182" s="40">
        <v>176</v>
      </c>
      <c r="B182" s="36" t="s">
        <v>140</v>
      </c>
      <c r="C182" s="9" t="s">
        <v>141</v>
      </c>
      <c r="D182" s="9" t="s">
        <v>14</v>
      </c>
      <c r="E182" s="10">
        <v>0.4</v>
      </c>
      <c r="F182" s="20"/>
      <c r="G182" s="20"/>
    </row>
    <row r="183" spans="1:5" ht="15">
      <c r="A183" s="40">
        <v>177</v>
      </c>
      <c r="B183" s="36" t="s">
        <v>372</v>
      </c>
      <c r="C183" s="9" t="s">
        <v>373</v>
      </c>
      <c r="D183" s="9" t="s">
        <v>14</v>
      </c>
      <c r="E183" s="10">
        <v>0.3</v>
      </c>
    </row>
    <row r="184" spans="1:5" ht="15">
      <c r="A184" s="40">
        <v>178</v>
      </c>
      <c r="B184" s="36" t="s">
        <v>374</v>
      </c>
      <c r="C184" s="9" t="s">
        <v>375</v>
      </c>
      <c r="D184" s="9" t="s">
        <v>14</v>
      </c>
      <c r="E184" s="10">
        <v>0.3</v>
      </c>
    </row>
    <row r="185" spans="1:5" ht="15">
      <c r="A185" s="40">
        <v>179</v>
      </c>
      <c r="B185" s="36" t="s">
        <v>376</v>
      </c>
      <c r="C185" s="9" t="s">
        <v>377</v>
      </c>
      <c r="D185" s="9" t="s">
        <v>14</v>
      </c>
      <c r="E185" s="10">
        <v>0.2</v>
      </c>
    </row>
    <row r="186" spans="1:5" ht="15">
      <c r="A186" s="40">
        <v>180</v>
      </c>
      <c r="B186" s="36" t="s">
        <v>378</v>
      </c>
      <c r="C186" s="9" t="s">
        <v>379</v>
      </c>
      <c r="D186" s="9" t="s">
        <v>14</v>
      </c>
      <c r="E186" s="10">
        <v>0.5</v>
      </c>
    </row>
    <row r="187" spans="1:5" ht="15">
      <c r="A187" s="40">
        <v>181</v>
      </c>
      <c r="B187" s="36" t="s">
        <v>111</v>
      </c>
      <c r="C187" s="9" t="s">
        <v>380</v>
      </c>
      <c r="D187" s="9" t="s">
        <v>14</v>
      </c>
      <c r="E187" s="10">
        <v>0.2</v>
      </c>
    </row>
    <row r="188" spans="1:5" ht="15">
      <c r="A188" s="40">
        <v>182</v>
      </c>
      <c r="B188" s="36" t="s">
        <v>383</v>
      </c>
      <c r="C188" s="9" t="s">
        <v>384</v>
      </c>
      <c r="D188" s="9" t="s">
        <v>14</v>
      </c>
      <c r="E188" s="10">
        <v>0.2</v>
      </c>
    </row>
    <row r="189" spans="1:5" ht="15">
      <c r="A189" s="40">
        <v>183</v>
      </c>
      <c r="B189" s="36" t="s">
        <v>385</v>
      </c>
      <c r="C189" s="9" t="s">
        <v>386</v>
      </c>
      <c r="D189" s="9" t="s">
        <v>14</v>
      </c>
      <c r="E189" s="10">
        <v>0.2</v>
      </c>
    </row>
    <row r="190" spans="1:5" ht="15">
      <c r="A190" s="40">
        <v>184</v>
      </c>
      <c r="B190" s="36" t="s">
        <v>387</v>
      </c>
      <c r="C190" s="9" t="s">
        <v>388</v>
      </c>
      <c r="D190" s="9" t="s">
        <v>14</v>
      </c>
      <c r="E190" s="10">
        <v>0.3</v>
      </c>
    </row>
  </sheetData>
  <sheetProtection/>
  <autoFilter ref="A6:G190">
    <sortState ref="A7:G190">
      <sortCondition sortBy="value" ref="B7:B190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18">
      <selection activeCell="J2" sqref="J2:M160"/>
    </sheetView>
  </sheetViews>
  <sheetFormatPr defaultColWidth="9.140625" defaultRowHeight="15"/>
  <cols>
    <col min="2" max="5" width="9.140625" style="41" customWidth="1"/>
    <col min="14" max="14" width="9.140625" style="35" customWidth="1"/>
  </cols>
  <sheetData>
    <row r="1" spans="2:5" ht="15.75" thickBot="1">
      <c r="B1" s="28" t="s">
        <v>382</v>
      </c>
      <c r="C1"/>
      <c r="D1"/>
      <c r="E1" s="28" t="s">
        <v>381</v>
      </c>
    </row>
    <row r="2" spans="1:14" ht="19.5" thickBot="1">
      <c r="A2">
        <v>1</v>
      </c>
      <c r="B2" s="44" t="s">
        <v>94</v>
      </c>
      <c r="E2" s="36" t="s">
        <v>94</v>
      </c>
      <c r="F2">
        <v>1</v>
      </c>
      <c r="I2" t="str">
        <f>VLOOKUP(J2,$M$2:$M$160,1,0)</f>
        <v>AAA</v>
      </c>
      <c r="J2" s="33" t="s">
        <v>94</v>
      </c>
      <c r="K2" s="41"/>
      <c r="L2" s="41"/>
      <c r="M2" s="40" t="s">
        <v>94</v>
      </c>
      <c r="N2" s="35">
        <v>1</v>
      </c>
    </row>
    <row r="3" spans="1:14" ht="19.5" thickBot="1">
      <c r="A3">
        <v>2</v>
      </c>
      <c r="B3" s="45" t="s">
        <v>279</v>
      </c>
      <c r="E3" s="36" t="s">
        <v>279</v>
      </c>
      <c r="F3">
        <v>2</v>
      </c>
      <c r="I3" t="str">
        <f>VLOOKUP(J3,$M$2:$M$160,1,0)</f>
        <v>ADS</v>
      </c>
      <c r="J3" s="30" t="s">
        <v>279</v>
      </c>
      <c r="K3" s="41"/>
      <c r="L3" s="41"/>
      <c r="M3" s="40" t="s">
        <v>279</v>
      </c>
      <c r="N3" s="35">
        <v>2</v>
      </c>
    </row>
    <row r="4" spans="1:14" ht="19.5" thickBot="1">
      <c r="A4">
        <v>3</v>
      </c>
      <c r="B4" s="45" t="s">
        <v>300</v>
      </c>
      <c r="E4" s="37" t="s">
        <v>300</v>
      </c>
      <c r="F4">
        <v>3</v>
      </c>
      <c r="I4" t="str">
        <f>VLOOKUP(J4,$M$2:$M$160,1,0)</f>
        <v>ANV</v>
      </c>
      <c r="J4" s="30" t="s">
        <v>300</v>
      </c>
      <c r="K4" s="41"/>
      <c r="L4" s="41"/>
      <c r="M4" s="42" t="s">
        <v>300</v>
      </c>
      <c r="N4" s="35">
        <v>3</v>
      </c>
    </row>
    <row r="5" spans="1:14" ht="19.5" thickBot="1">
      <c r="A5">
        <v>4</v>
      </c>
      <c r="B5" s="45" t="s">
        <v>178</v>
      </c>
      <c r="E5" s="36" t="s">
        <v>178</v>
      </c>
      <c r="F5">
        <v>4</v>
      </c>
      <c r="I5" t="str">
        <f>VLOOKUP(J5,$M$2:$M$160,1,0)</f>
        <v>ASM</v>
      </c>
      <c r="J5" s="30" t="s">
        <v>178</v>
      </c>
      <c r="K5" s="41"/>
      <c r="L5" s="41"/>
      <c r="M5" s="40" t="s">
        <v>178</v>
      </c>
      <c r="N5" s="35">
        <v>4</v>
      </c>
    </row>
    <row r="6" spans="1:14" ht="19.5" thickBot="1">
      <c r="A6">
        <v>5</v>
      </c>
      <c r="B6" s="45" t="s">
        <v>372</v>
      </c>
      <c r="E6" s="36" t="s">
        <v>372</v>
      </c>
      <c r="F6">
        <v>5</v>
      </c>
      <c r="J6" s="30"/>
      <c r="K6" s="41"/>
      <c r="L6" s="41" t="s">
        <v>372</v>
      </c>
      <c r="M6" s="40" t="s">
        <v>372</v>
      </c>
      <c r="N6" s="35">
        <v>5</v>
      </c>
    </row>
    <row r="7" spans="1:14" ht="19.5" thickBot="1">
      <c r="A7">
        <v>6</v>
      </c>
      <c r="B7" s="45" t="s">
        <v>228</v>
      </c>
      <c r="E7" s="36" t="s">
        <v>228</v>
      </c>
      <c r="F7">
        <v>6</v>
      </c>
      <c r="I7" t="str">
        <f aca="true" t="shared" si="0" ref="I7:I17">VLOOKUP(J7,$M$2:$M$160,1,0)</f>
        <v>BFC</v>
      </c>
      <c r="J7" s="30" t="s">
        <v>228</v>
      </c>
      <c r="K7" s="41"/>
      <c r="L7" s="41"/>
      <c r="M7" s="40" t="s">
        <v>228</v>
      </c>
      <c r="N7" s="35">
        <v>6</v>
      </c>
    </row>
    <row r="8" spans="1:14" ht="19.5" thickBot="1">
      <c r="A8">
        <v>7</v>
      </c>
      <c r="B8" s="45" t="s">
        <v>26</v>
      </c>
      <c r="E8" s="36" t="s">
        <v>26</v>
      </c>
      <c r="F8">
        <v>7</v>
      </c>
      <c r="I8" t="str">
        <f t="shared" si="0"/>
        <v>BID</v>
      </c>
      <c r="J8" s="30" t="s">
        <v>26</v>
      </c>
      <c r="K8" s="41"/>
      <c r="L8" s="41"/>
      <c r="M8" s="40" t="s">
        <v>26</v>
      </c>
      <c r="N8" s="35">
        <v>7</v>
      </c>
    </row>
    <row r="9" spans="1:14" ht="19.5" thickBot="1">
      <c r="A9">
        <v>8</v>
      </c>
      <c r="B9" s="45" t="s">
        <v>144</v>
      </c>
      <c r="E9" s="36" t="s">
        <v>144</v>
      </c>
      <c r="F9">
        <v>8</v>
      </c>
      <c r="I9" t="str">
        <f t="shared" si="0"/>
        <v>BMI</v>
      </c>
      <c r="J9" s="30" t="s">
        <v>144</v>
      </c>
      <c r="K9" s="41"/>
      <c r="L9" s="41"/>
      <c r="M9" s="40" t="s">
        <v>144</v>
      </c>
      <c r="N9" s="35">
        <v>8</v>
      </c>
    </row>
    <row r="10" spans="1:14" ht="19.5" thickBot="1">
      <c r="A10">
        <v>9</v>
      </c>
      <c r="B10" s="45" t="s">
        <v>54</v>
      </c>
      <c r="E10" s="36" t="s">
        <v>54</v>
      </c>
      <c r="F10">
        <v>9</v>
      </c>
      <c r="I10" t="str">
        <f t="shared" si="0"/>
        <v>BMP</v>
      </c>
      <c r="J10" s="30" t="s">
        <v>54</v>
      </c>
      <c r="K10" s="41"/>
      <c r="L10" s="41"/>
      <c r="M10" s="40" t="s">
        <v>54</v>
      </c>
      <c r="N10" s="35">
        <v>9</v>
      </c>
    </row>
    <row r="11" spans="1:14" ht="19.5" thickBot="1">
      <c r="A11">
        <v>10</v>
      </c>
      <c r="B11" s="45" t="s">
        <v>62</v>
      </c>
      <c r="E11" s="36" t="s">
        <v>62</v>
      </c>
      <c r="F11">
        <v>10</v>
      </c>
      <c r="I11" t="str">
        <f t="shared" si="0"/>
        <v>BVH</v>
      </c>
      <c r="J11" s="30" t="s">
        <v>62</v>
      </c>
      <c r="K11" s="41"/>
      <c r="L11" s="41"/>
      <c r="M11" s="40" t="s">
        <v>62</v>
      </c>
      <c r="N11" s="35">
        <v>10</v>
      </c>
    </row>
    <row r="12" spans="1:14" ht="19.5" thickBot="1">
      <c r="A12">
        <v>11</v>
      </c>
      <c r="B12" s="45" t="s">
        <v>360</v>
      </c>
      <c r="E12" s="36" t="s">
        <v>360</v>
      </c>
      <c r="F12">
        <v>11</v>
      </c>
      <c r="I12" t="str">
        <f t="shared" si="0"/>
        <v>BWE</v>
      </c>
      <c r="J12" s="30" t="s">
        <v>360</v>
      </c>
      <c r="K12" s="41"/>
      <c r="L12" s="41"/>
      <c r="M12" s="40" t="s">
        <v>360</v>
      </c>
      <c r="N12" s="35">
        <v>11</v>
      </c>
    </row>
    <row r="13" spans="1:14" ht="19.5" thickBot="1">
      <c r="A13">
        <v>12</v>
      </c>
      <c r="B13" s="45" t="s">
        <v>98</v>
      </c>
      <c r="E13" s="36" t="s">
        <v>98</v>
      </c>
      <c r="F13">
        <v>12</v>
      </c>
      <c r="I13" t="str">
        <f t="shared" si="0"/>
        <v>C32</v>
      </c>
      <c r="J13" s="30" t="s">
        <v>98</v>
      </c>
      <c r="K13" s="41"/>
      <c r="L13" s="41"/>
      <c r="M13" s="40" t="s">
        <v>98</v>
      </c>
      <c r="N13" s="35">
        <v>12</v>
      </c>
    </row>
    <row r="14" spans="1:14" ht="19.5" thickBot="1">
      <c r="A14">
        <v>13</v>
      </c>
      <c r="B14" s="45" t="s">
        <v>111</v>
      </c>
      <c r="E14" s="36" t="s">
        <v>111</v>
      </c>
      <c r="F14">
        <v>13</v>
      </c>
      <c r="I14" t="str">
        <f t="shared" si="0"/>
        <v>CAV</v>
      </c>
      <c r="J14" s="30" t="s">
        <v>111</v>
      </c>
      <c r="K14" s="41"/>
      <c r="L14" s="41"/>
      <c r="M14" s="40" t="s">
        <v>111</v>
      </c>
      <c r="N14" s="35">
        <v>13</v>
      </c>
    </row>
    <row r="15" spans="1:14" ht="19.5" thickBot="1">
      <c r="A15">
        <v>14</v>
      </c>
      <c r="B15" s="45" t="s">
        <v>301</v>
      </c>
      <c r="E15" s="37" t="s">
        <v>301</v>
      </c>
      <c r="F15">
        <v>14</v>
      </c>
      <c r="I15" t="str">
        <f t="shared" si="0"/>
        <v>CEE</v>
      </c>
      <c r="J15" s="30" t="s">
        <v>301</v>
      </c>
      <c r="K15" s="41"/>
      <c r="L15" s="41"/>
      <c r="M15" s="42" t="s">
        <v>301</v>
      </c>
      <c r="N15" s="35">
        <v>14</v>
      </c>
    </row>
    <row r="16" spans="1:14" ht="19.5" thickBot="1">
      <c r="A16">
        <v>15</v>
      </c>
      <c r="B16" s="45" t="s">
        <v>32</v>
      </c>
      <c r="E16" s="36" t="s">
        <v>32</v>
      </c>
      <c r="F16">
        <v>15</v>
      </c>
      <c r="I16" t="str">
        <f t="shared" si="0"/>
        <v>CII</v>
      </c>
      <c r="J16" s="30" t="s">
        <v>32</v>
      </c>
      <c r="K16" s="41"/>
      <c r="L16" s="41"/>
      <c r="M16" s="40" t="s">
        <v>32</v>
      </c>
      <c r="N16" s="35">
        <v>15</v>
      </c>
    </row>
    <row r="17" spans="1:14" ht="19.5" thickBot="1">
      <c r="A17">
        <v>16</v>
      </c>
      <c r="B17" s="45" t="s">
        <v>190</v>
      </c>
      <c r="E17" s="36" t="s">
        <v>190</v>
      </c>
      <c r="F17">
        <v>16</v>
      </c>
      <c r="I17" t="str">
        <f t="shared" si="0"/>
        <v>CNG</v>
      </c>
      <c r="J17" s="30" t="s">
        <v>190</v>
      </c>
      <c r="K17" s="41"/>
      <c r="L17" s="41"/>
      <c r="M17" s="40" t="s">
        <v>190</v>
      </c>
      <c r="N17" s="35">
        <v>16</v>
      </c>
    </row>
    <row r="18" spans="1:14" ht="19.5" thickBot="1">
      <c r="A18">
        <v>17</v>
      </c>
      <c r="B18" s="45"/>
      <c r="D18" s="41" t="s">
        <v>383</v>
      </c>
      <c r="E18" s="36" t="s">
        <v>383</v>
      </c>
      <c r="F18">
        <v>17</v>
      </c>
      <c r="J18" s="30"/>
      <c r="K18" s="41"/>
      <c r="L18" s="41" t="s">
        <v>383</v>
      </c>
      <c r="M18" s="40" t="s">
        <v>383</v>
      </c>
      <c r="N18" s="35">
        <v>17</v>
      </c>
    </row>
    <row r="19" spans="1:14" ht="19.5" thickBot="1">
      <c r="A19">
        <v>18</v>
      </c>
      <c r="B19" s="45" t="s">
        <v>103</v>
      </c>
      <c r="E19" s="36" t="s">
        <v>103</v>
      </c>
      <c r="F19">
        <v>18</v>
      </c>
      <c r="I19" t="str">
        <f aca="true" t="shared" si="1" ref="I19:I26">VLOOKUP(J19,$M$2:$M$160,1,0)</f>
        <v>CSM</v>
      </c>
      <c r="J19" s="30" t="s">
        <v>103</v>
      </c>
      <c r="K19" s="41"/>
      <c r="L19" s="41"/>
      <c r="M19" s="40" t="s">
        <v>103</v>
      </c>
      <c r="N19" s="35">
        <v>18</v>
      </c>
    </row>
    <row r="20" spans="1:14" ht="19.5" thickBot="1">
      <c r="A20">
        <v>19</v>
      </c>
      <c r="B20" s="45" t="s">
        <v>168</v>
      </c>
      <c r="E20" s="36" t="s">
        <v>168</v>
      </c>
      <c r="F20">
        <v>19</v>
      </c>
      <c r="I20" t="str">
        <f t="shared" si="1"/>
        <v>CSV</v>
      </c>
      <c r="J20" s="30" t="s">
        <v>168</v>
      </c>
      <c r="K20" s="41"/>
      <c r="L20" s="41"/>
      <c r="M20" s="40" t="s">
        <v>168</v>
      </c>
      <c r="N20" s="35">
        <v>19</v>
      </c>
    </row>
    <row r="21" spans="1:14" ht="19.5" thickBot="1">
      <c r="A21">
        <v>20</v>
      </c>
      <c r="B21" s="45" t="s">
        <v>44</v>
      </c>
      <c r="E21" s="36" t="s">
        <v>44</v>
      </c>
      <c r="F21">
        <v>20</v>
      </c>
      <c r="I21" t="str">
        <f t="shared" si="1"/>
        <v>CTD</v>
      </c>
      <c r="J21" s="30" t="s">
        <v>44</v>
      </c>
      <c r="K21" s="41"/>
      <c r="L21" s="41"/>
      <c r="M21" s="40" t="s">
        <v>44</v>
      </c>
      <c r="N21" s="35">
        <v>20</v>
      </c>
    </row>
    <row r="22" spans="1:14" ht="19.5" thickBot="1">
      <c r="A22">
        <v>21</v>
      </c>
      <c r="B22" s="45" t="s">
        <v>60</v>
      </c>
      <c r="E22" s="36" t="s">
        <v>60</v>
      </c>
      <c r="F22">
        <v>21</v>
      </c>
      <c r="I22" t="str">
        <f t="shared" si="1"/>
        <v>CTG</v>
      </c>
      <c r="J22" s="30" t="s">
        <v>60</v>
      </c>
      <c r="K22" s="41"/>
      <c r="L22" s="41"/>
      <c r="M22" s="40" t="s">
        <v>60</v>
      </c>
      <c r="N22" s="35">
        <v>21</v>
      </c>
    </row>
    <row r="23" spans="1:14" ht="19.5" thickBot="1">
      <c r="A23">
        <v>22</v>
      </c>
      <c r="B23" s="45" t="s">
        <v>146</v>
      </c>
      <c r="E23" s="36" t="s">
        <v>146</v>
      </c>
      <c r="F23">
        <v>22</v>
      </c>
      <c r="I23" t="str">
        <f t="shared" si="1"/>
        <v>CTI</v>
      </c>
      <c r="J23" s="30" t="s">
        <v>146</v>
      </c>
      <c r="K23" s="41"/>
      <c r="L23" s="41"/>
      <c r="M23" s="40" t="s">
        <v>146</v>
      </c>
      <c r="N23" s="35">
        <v>22</v>
      </c>
    </row>
    <row r="24" spans="1:14" ht="19.5" thickBot="1">
      <c r="A24">
        <v>23</v>
      </c>
      <c r="B24" s="45" t="s">
        <v>76</v>
      </c>
      <c r="E24" s="36" t="s">
        <v>76</v>
      </c>
      <c r="F24">
        <v>23</v>
      </c>
      <c r="I24" t="str">
        <f t="shared" si="1"/>
        <v>CVT</v>
      </c>
      <c r="J24" s="30" t="s">
        <v>76</v>
      </c>
      <c r="K24" s="41"/>
      <c r="L24" s="41"/>
      <c r="M24" s="40" t="s">
        <v>76</v>
      </c>
      <c r="N24" s="35">
        <v>23</v>
      </c>
    </row>
    <row r="25" spans="1:14" ht="19.5" thickBot="1">
      <c r="A25">
        <v>24</v>
      </c>
      <c r="B25" s="45" t="s">
        <v>327</v>
      </c>
      <c r="E25" s="37" t="s">
        <v>327</v>
      </c>
      <c r="F25">
        <v>24</v>
      </c>
      <c r="I25" t="str">
        <f t="shared" si="1"/>
        <v>D2D</v>
      </c>
      <c r="J25" s="30" t="s">
        <v>327</v>
      </c>
      <c r="K25" s="41"/>
      <c r="L25" s="41"/>
      <c r="M25" s="42" t="s">
        <v>327</v>
      </c>
      <c r="N25" s="35">
        <v>24</v>
      </c>
    </row>
    <row r="26" spans="1:14" ht="19.5" thickBot="1">
      <c r="A26">
        <v>25</v>
      </c>
      <c r="B26" s="45" t="s">
        <v>170</v>
      </c>
      <c r="E26" s="36" t="s">
        <v>170</v>
      </c>
      <c r="F26">
        <v>25</v>
      </c>
      <c r="I26" t="str">
        <f t="shared" si="1"/>
        <v>DAG</v>
      </c>
      <c r="J26" s="30" t="s">
        <v>170</v>
      </c>
      <c r="K26" s="41"/>
      <c r="L26" s="41"/>
      <c r="M26" s="40" t="s">
        <v>170</v>
      </c>
      <c r="N26" s="35">
        <v>25</v>
      </c>
    </row>
    <row r="27" spans="1:14" ht="19.5" thickBot="1">
      <c r="A27">
        <v>26</v>
      </c>
      <c r="B27" s="45" t="s">
        <v>374</v>
      </c>
      <c r="E27" s="36" t="s">
        <v>374</v>
      </c>
      <c r="F27">
        <v>26</v>
      </c>
      <c r="J27" s="30"/>
      <c r="K27" s="41"/>
      <c r="L27" s="41" t="s">
        <v>374</v>
      </c>
      <c r="M27" s="40" t="s">
        <v>374</v>
      </c>
      <c r="N27" s="35">
        <v>26</v>
      </c>
    </row>
    <row r="28" spans="1:14" ht="19.5" thickBot="1">
      <c r="A28">
        <v>27</v>
      </c>
      <c r="B28" s="45" t="s">
        <v>152</v>
      </c>
      <c r="E28" s="36" t="s">
        <v>152</v>
      </c>
      <c r="F28">
        <v>27</v>
      </c>
      <c r="I28" t="str">
        <f aca="true" t="shared" si="2" ref="I28:I59">VLOOKUP(J28,$M$2:$M$160,1,0)</f>
        <v>DCL</v>
      </c>
      <c r="J28" s="30" t="s">
        <v>152</v>
      </c>
      <c r="K28" s="41"/>
      <c r="L28" s="41"/>
      <c r="M28" s="40" t="s">
        <v>152</v>
      </c>
      <c r="N28" s="35">
        <v>27</v>
      </c>
    </row>
    <row r="29" spans="1:14" ht="19.5" thickBot="1">
      <c r="A29">
        <v>28</v>
      </c>
      <c r="B29" s="45" t="s">
        <v>198</v>
      </c>
      <c r="E29" s="36" t="s">
        <v>198</v>
      </c>
      <c r="F29">
        <v>28</v>
      </c>
      <c r="I29" t="str">
        <f t="shared" si="2"/>
        <v>DCM</v>
      </c>
      <c r="J29" s="30" t="s">
        <v>198</v>
      </c>
      <c r="K29" s="41"/>
      <c r="L29" s="41"/>
      <c r="M29" s="40" t="s">
        <v>198</v>
      </c>
      <c r="N29" s="35">
        <v>28</v>
      </c>
    </row>
    <row r="30" spans="1:14" ht="19.5" thickBot="1">
      <c r="A30">
        <v>29</v>
      </c>
      <c r="B30" s="45" t="s">
        <v>245</v>
      </c>
      <c r="E30" s="36" t="s">
        <v>245</v>
      </c>
      <c r="F30">
        <v>29</v>
      </c>
      <c r="I30" t="str">
        <f t="shared" si="2"/>
        <v>DGW</v>
      </c>
      <c r="J30" s="30" t="s">
        <v>245</v>
      </c>
      <c r="K30" s="41"/>
      <c r="L30" s="41"/>
      <c r="M30" s="40" t="s">
        <v>245</v>
      </c>
      <c r="N30" s="35">
        <v>29</v>
      </c>
    </row>
    <row r="31" spans="1:14" ht="19.5" thickBot="1">
      <c r="A31">
        <v>30</v>
      </c>
      <c r="B31" s="45" t="s">
        <v>148</v>
      </c>
      <c r="E31" s="36" t="s">
        <v>148</v>
      </c>
      <c r="F31">
        <v>30</v>
      </c>
      <c r="I31" t="str">
        <f t="shared" si="2"/>
        <v>DHA</v>
      </c>
      <c r="J31" s="30" t="s">
        <v>148</v>
      </c>
      <c r="K31" s="41"/>
      <c r="L31" s="41"/>
      <c r="M31" s="40" t="s">
        <v>148</v>
      </c>
      <c r="N31" s="35">
        <v>30</v>
      </c>
    </row>
    <row r="32" spans="1:14" ht="19.5" thickBot="1">
      <c r="A32">
        <v>31</v>
      </c>
      <c r="B32" s="45" t="s">
        <v>176</v>
      </c>
      <c r="E32" s="36" t="s">
        <v>176</v>
      </c>
      <c r="F32">
        <v>31</v>
      </c>
      <c r="I32" t="str">
        <f t="shared" si="2"/>
        <v>DHC</v>
      </c>
      <c r="J32" s="30" t="s">
        <v>176</v>
      </c>
      <c r="K32" s="41"/>
      <c r="L32" s="41"/>
      <c r="M32" s="40" t="s">
        <v>176</v>
      </c>
      <c r="N32" s="35">
        <v>31</v>
      </c>
    </row>
    <row r="33" spans="1:14" ht="19.5" thickBot="1">
      <c r="A33">
        <v>32</v>
      </c>
      <c r="B33" s="45" t="s">
        <v>58</v>
      </c>
      <c r="E33" s="36" t="s">
        <v>58</v>
      </c>
      <c r="F33">
        <v>32</v>
      </c>
      <c r="I33" t="str">
        <f t="shared" si="2"/>
        <v>DHG</v>
      </c>
      <c r="J33" s="30" t="s">
        <v>58</v>
      </c>
      <c r="K33" s="41"/>
      <c r="L33" s="41"/>
      <c r="M33" s="40" t="s">
        <v>58</v>
      </c>
      <c r="N33" s="35">
        <v>32</v>
      </c>
    </row>
    <row r="34" spans="1:14" ht="19.5" thickBot="1">
      <c r="A34">
        <v>33</v>
      </c>
      <c r="B34" s="45" t="s">
        <v>212</v>
      </c>
      <c r="E34" s="36" t="s">
        <v>212</v>
      </c>
      <c r="F34">
        <v>33</v>
      </c>
      <c r="I34" t="str">
        <f t="shared" si="2"/>
        <v>DIG</v>
      </c>
      <c r="J34" s="30" t="s">
        <v>212</v>
      </c>
      <c r="K34" s="41"/>
      <c r="L34" s="41"/>
      <c r="M34" s="40" t="s">
        <v>212</v>
      </c>
      <c r="N34" s="35">
        <v>33</v>
      </c>
    </row>
    <row r="35" spans="1:14" ht="19.5" thickBot="1">
      <c r="A35">
        <v>34</v>
      </c>
      <c r="B35" s="45" t="s">
        <v>101</v>
      </c>
      <c r="E35" s="36" t="s">
        <v>101</v>
      </c>
      <c r="F35">
        <v>34</v>
      </c>
      <c r="I35" t="str">
        <f t="shared" si="2"/>
        <v>DMC</v>
      </c>
      <c r="J35" s="30" t="s">
        <v>101</v>
      </c>
      <c r="K35" s="41"/>
      <c r="L35" s="41"/>
      <c r="M35" s="40" t="s">
        <v>101</v>
      </c>
      <c r="N35" s="35">
        <v>34</v>
      </c>
    </row>
    <row r="36" spans="1:14" ht="19.5" thickBot="1">
      <c r="A36">
        <v>35</v>
      </c>
      <c r="B36" s="45" t="s">
        <v>64</v>
      </c>
      <c r="E36" s="36" t="s">
        <v>64</v>
      </c>
      <c r="F36">
        <v>35</v>
      </c>
      <c r="I36" t="str">
        <f t="shared" si="2"/>
        <v>DPM</v>
      </c>
      <c r="J36" s="30" t="s">
        <v>64</v>
      </c>
      <c r="K36" s="41"/>
      <c r="L36" s="41"/>
      <c r="M36" s="40" t="s">
        <v>64</v>
      </c>
      <c r="N36" s="35">
        <v>35</v>
      </c>
    </row>
    <row r="37" spans="1:14" ht="19.5" thickBot="1">
      <c r="A37">
        <v>36</v>
      </c>
      <c r="B37" s="45" t="s">
        <v>136</v>
      </c>
      <c r="E37" s="36" t="s">
        <v>136</v>
      </c>
      <c r="F37">
        <v>36</v>
      </c>
      <c r="I37" t="str">
        <f t="shared" si="2"/>
        <v>DPR</v>
      </c>
      <c r="J37" s="30" t="s">
        <v>136</v>
      </c>
      <c r="K37" s="41"/>
      <c r="L37" s="41"/>
      <c r="M37" s="40" t="s">
        <v>136</v>
      </c>
      <c r="N37" s="35">
        <v>36</v>
      </c>
    </row>
    <row r="38" spans="1:14" ht="19.5" thickBot="1">
      <c r="A38">
        <v>37</v>
      </c>
      <c r="B38" s="45" t="s">
        <v>126</v>
      </c>
      <c r="E38" s="36" t="s">
        <v>126</v>
      </c>
      <c r="F38">
        <v>37</v>
      </c>
      <c r="I38" t="str">
        <f t="shared" si="2"/>
        <v>DQC</v>
      </c>
      <c r="J38" s="30" t="s">
        <v>126</v>
      </c>
      <c r="K38" s="41"/>
      <c r="L38" s="41"/>
      <c r="M38" s="40" t="s">
        <v>126</v>
      </c>
      <c r="N38" s="35">
        <v>37</v>
      </c>
    </row>
    <row r="39" spans="1:14" ht="19.5" thickBot="1">
      <c r="A39">
        <v>38</v>
      </c>
      <c r="B39" s="45" t="s">
        <v>120</v>
      </c>
      <c r="E39" s="36" t="s">
        <v>120</v>
      </c>
      <c r="F39">
        <v>38</v>
      </c>
      <c r="I39" t="str">
        <f t="shared" si="2"/>
        <v>DRC</v>
      </c>
      <c r="J39" s="30" t="s">
        <v>120</v>
      </c>
      <c r="K39" s="41"/>
      <c r="L39" s="41"/>
      <c r="M39" s="40" t="s">
        <v>120</v>
      </c>
      <c r="N39" s="35">
        <v>38</v>
      </c>
    </row>
    <row r="40" spans="1:14" ht="19.5" thickBot="1">
      <c r="A40">
        <v>39</v>
      </c>
      <c r="B40" s="45" t="s">
        <v>70</v>
      </c>
      <c r="E40" s="36" t="s">
        <v>70</v>
      </c>
      <c r="F40">
        <v>39</v>
      </c>
      <c r="I40" t="str">
        <f t="shared" si="2"/>
        <v>DXG</v>
      </c>
      <c r="J40" s="30" t="s">
        <v>70</v>
      </c>
      <c r="K40" s="41"/>
      <c r="L40" s="41"/>
      <c r="M40" s="40" t="s">
        <v>70</v>
      </c>
      <c r="N40" s="35">
        <v>39</v>
      </c>
    </row>
    <row r="41" spans="1:14" ht="19.5" thickBot="1">
      <c r="A41">
        <v>40</v>
      </c>
      <c r="B41" s="45" t="s">
        <v>304</v>
      </c>
      <c r="E41" s="37" t="s">
        <v>304</v>
      </c>
      <c r="F41">
        <v>40</v>
      </c>
      <c r="I41" t="str">
        <f t="shared" si="2"/>
        <v>EIB</v>
      </c>
      <c r="J41" s="30" t="s">
        <v>304</v>
      </c>
      <c r="K41" s="41"/>
      <c r="L41" s="41"/>
      <c r="M41" s="42" t="s">
        <v>304</v>
      </c>
      <c r="N41" s="35">
        <v>40</v>
      </c>
    </row>
    <row r="42" spans="1:14" ht="19.5" thickBot="1">
      <c r="A42">
        <v>41</v>
      </c>
      <c r="B42" s="45" t="s">
        <v>154</v>
      </c>
      <c r="E42" s="36" t="s">
        <v>154</v>
      </c>
      <c r="F42">
        <v>41</v>
      </c>
      <c r="I42" t="str">
        <f t="shared" si="2"/>
        <v>EVE</v>
      </c>
      <c r="J42" s="30" t="s">
        <v>154</v>
      </c>
      <c r="K42" s="41"/>
      <c r="L42" s="41"/>
      <c r="M42" s="40" t="s">
        <v>154</v>
      </c>
      <c r="N42" s="35">
        <v>41</v>
      </c>
    </row>
    <row r="43" spans="1:14" ht="19.5" thickBot="1">
      <c r="A43">
        <v>42</v>
      </c>
      <c r="B43" s="45" t="s">
        <v>247</v>
      </c>
      <c r="E43" s="36" t="s">
        <v>247</v>
      </c>
      <c r="F43">
        <v>42</v>
      </c>
      <c r="I43" t="str">
        <f t="shared" si="2"/>
        <v>FCM</v>
      </c>
      <c r="J43" s="30" t="s">
        <v>247</v>
      </c>
      <c r="K43" s="41"/>
      <c r="L43" s="41"/>
      <c r="M43" s="40" t="s">
        <v>247</v>
      </c>
      <c r="N43" s="35">
        <v>42</v>
      </c>
    </row>
    <row r="44" spans="1:14" ht="19.5" thickBot="1">
      <c r="A44">
        <v>43</v>
      </c>
      <c r="B44" s="45" t="s">
        <v>378</v>
      </c>
      <c r="E44" s="36" t="s">
        <v>378</v>
      </c>
      <c r="F44">
        <v>43</v>
      </c>
      <c r="I44" t="str">
        <f t="shared" si="2"/>
        <v>FCN</v>
      </c>
      <c r="J44" s="30" t="s">
        <v>378</v>
      </c>
      <c r="K44" s="41"/>
      <c r="L44" s="41"/>
      <c r="M44" s="40" t="s">
        <v>378</v>
      </c>
      <c r="N44" s="35">
        <v>43</v>
      </c>
    </row>
    <row r="45" spans="1:14" ht="19.5" thickBot="1">
      <c r="A45">
        <v>44</v>
      </c>
      <c r="B45" s="45" t="s">
        <v>239</v>
      </c>
      <c r="E45" s="36" t="s">
        <v>239</v>
      </c>
      <c r="F45">
        <v>44</v>
      </c>
      <c r="I45" t="str">
        <f t="shared" si="2"/>
        <v>FIT</v>
      </c>
      <c r="J45" s="30" t="s">
        <v>239</v>
      </c>
      <c r="K45" s="41"/>
      <c r="L45" s="41"/>
      <c r="M45" s="40" t="s">
        <v>239</v>
      </c>
      <c r="N45" s="35">
        <v>44</v>
      </c>
    </row>
    <row r="46" spans="1:14" ht="19.5" thickBot="1">
      <c r="A46">
        <v>45</v>
      </c>
      <c r="B46" s="45" t="s">
        <v>218</v>
      </c>
      <c r="E46" s="36" t="s">
        <v>218</v>
      </c>
      <c r="F46">
        <v>45</v>
      </c>
      <c r="I46" t="str">
        <f t="shared" si="2"/>
        <v>FLC</v>
      </c>
      <c r="J46" s="30" t="s">
        <v>218</v>
      </c>
      <c r="K46" s="41"/>
      <c r="L46" s="41"/>
      <c r="M46" s="40" t="s">
        <v>218</v>
      </c>
      <c r="N46" s="35">
        <v>45</v>
      </c>
    </row>
    <row r="47" spans="1:14" ht="19.5" thickBot="1">
      <c r="A47">
        <v>46</v>
      </c>
      <c r="B47" s="45" t="s">
        <v>122</v>
      </c>
      <c r="E47" s="36" t="s">
        <v>122</v>
      </c>
      <c r="F47">
        <v>46</v>
      </c>
      <c r="I47" t="str">
        <f t="shared" si="2"/>
        <v>FMC</v>
      </c>
      <c r="J47" s="30" t="s">
        <v>122</v>
      </c>
      <c r="K47" s="41"/>
      <c r="L47" s="41"/>
      <c r="M47" s="40" t="s">
        <v>122</v>
      </c>
      <c r="N47" s="35">
        <v>46</v>
      </c>
    </row>
    <row r="48" spans="1:14" ht="19.5" thickBot="1">
      <c r="A48">
        <v>47</v>
      </c>
      <c r="B48" s="45" t="s">
        <v>38</v>
      </c>
      <c r="E48" s="36" t="s">
        <v>38</v>
      </c>
      <c r="F48">
        <v>47</v>
      </c>
      <c r="I48" t="str">
        <f t="shared" si="2"/>
        <v>FPT</v>
      </c>
      <c r="J48" s="30" t="s">
        <v>38</v>
      </c>
      <c r="K48" s="41"/>
      <c r="L48" s="41"/>
      <c r="M48" s="40" t="s">
        <v>38</v>
      </c>
      <c r="N48" s="35">
        <v>47</v>
      </c>
    </row>
    <row r="49" spans="1:14" ht="19.5" thickBot="1">
      <c r="A49">
        <v>48</v>
      </c>
      <c r="B49" s="45" t="s">
        <v>305</v>
      </c>
      <c r="E49" s="37" t="s">
        <v>305</v>
      </c>
      <c r="F49">
        <v>48</v>
      </c>
      <c r="I49" t="str">
        <f t="shared" si="2"/>
        <v>FTM</v>
      </c>
      <c r="J49" s="30" t="s">
        <v>305</v>
      </c>
      <c r="K49" s="41"/>
      <c r="L49" s="41"/>
      <c r="M49" s="42" t="s">
        <v>305</v>
      </c>
      <c r="N49" s="35">
        <v>48</v>
      </c>
    </row>
    <row r="50" spans="1:14" ht="19.5" thickBot="1">
      <c r="A50">
        <v>49</v>
      </c>
      <c r="B50" s="45" t="s">
        <v>42</v>
      </c>
      <c r="E50" s="36" t="s">
        <v>42</v>
      </c>
      <c r="F50">
        <v>49</v>
      </c>
      <c r="I50" t="str">
        <f t="shared" si="2"/>
        <v>GAS</v>
      </c>
      <c r="J50" s="30" t="s">
        <v>42</v>
      </c>
      <c r="K50" s="41"/>
      <c r="L50" s="41"/>
      <c r="M50" s="40" t="s">
        <v>42</v>
      </c>
      <c r="N50" s="35">
        <v>49</v>
      </c>
    </row>
    <row r="51" spans="1:14" ht="19.5" thickBot="1">
      <c r="A51">
        <v>50</v>
      </c>
      <c r="B51" s="45" t="s">
        <v>352</v>
      </c>
      <c r="E51" s="37" t="s">
        <v>352</v>
      </c>
      <c r="F51">
        <v>50</v>
      </c>
      <c r="I51" t="str">
        <f t="shared" si="2"/>
        <v>GDT</v>
      </c>
      <c r="J51" s="30" t="s">
        <v>352</v>
      </c>
      <c r="K51" s="41"/>
      <c r="L51" s="41"/>
      <c r="M51" s="42" t="s">
        <v>352</v>
      </c>
      <c r="N51" s="35">
        <v>50</v>
      </c>
    </row>
    <row r="52" spans="1:14" ht="19.5" thickBot="1">
      <c r="A52">
        <v>51</v>
      </c>
      <c r="B52" s="45" t="s">
        <v>306</v>
      </c>
      <c r="E52" s="37" t="s">
        <v>306</v>
      </c>
      <c r="F52">
        <v>51</v>
      </c>
      <c r="I52" t="str">
        <f t="shared" si="2"/>
        <v>GEX</v>
      </c>
      <c r="J52" s="30" t="s">
        <v>306</v>
      </c>
      <c r="K52" s="41"/>
      <c r="L52" s="41"/>
      <c r="M52" s="42" t="s">
        <v>306</v>
      </c>
      <c r="N52" s="35">
        <v>51</v>
      </c>
    </row>
    <row r="53" spans="1:14" ht="19.5" thickBot="1">
      <c r="A53">
        <v>52</v>
      </c>
      <c r="B53" s="45" t="s">
        <v>361</v>
      </c>
      <c r="E53" s="36" t="s">
        <v>361</v>
      </c>
      <c r="F53">
        <v>52</v>
      </c>
      <c r="I53" t="str">
        <f t="shared" si="2"/>
        <v>GMC</v>
      </c>
      <c r="J53" s="30" t="s">
        <v>361</v>
      </c>
      <c r="K53" s="41"/>
      <c r="L53" s="41"/>
      <c r="M53" s="40" t="s">
        <v>361</v>
      </c>
      <c r="N53" s="35">
        <v>52</v>
      </c>
    </row>
    <row r="54" spans="1:14" ht="19.5" thickBot="1">
      <c r="A54">
        <v>53</v>
      </c>
      <c r="B54" s="45" t="s">
        <v>34</v>
      </c>
      <c r="E54" s="36" t="s">
        <v>34</v>
      </c>
      <c r="F54">
        <v>53</v>
      </c>
      <c r="I54" t="str">
        <f t="shared" si="2"/>
        <v>GMD</v>
      </c>
      <c r="J54" s="30" t="s">
        <v>34</v>
      </c>
      <c r="K54" s="41"/>
      <c r="L54" s="41"/>
      <c r="M54" s="40" t="s">
        <v>34</v>
      </c>
      <c r="N54" s="35">
        <v>53</v>
      </c>
    </row>
    <row r="55" spans="1:14" ht="19.5" thickBot="1">
      <c r="A55">
        <v>54</v>
      </c>
      <c r="B55" s="45" t="s">
        <v>188</v>
      </c>
      <c r="E55" s="36" t="s">
        <v>188</v>
      </c>
      <c r="F55">
        <v>54</v>
      </c>
      <c r="I55" t="str">
        <f t="shared" si="2"/>
        <v>GTN</v>
      </c>
      <c r="J55" s="30" t="s">
        <v>188</v>
      </c>
      <c r="K55" s="41"/>
      <c r="L55" s="41"/>
      <c r="M55" s="40" t="s">
        <v>188</v>
      </c>
      <c r="N55" s="35">
        <v>54</v>
      </c>
    </row>
    <row r="56" spans="1:14" ht="19.5" thickBot="1">
      <c r="A56">
        <v>55</v>
      </c>
      <c r="B56" s="45" t="s">
        <v>364</v>
      </c>
      <c r="E56" s="36" t="s">
        <v>364</v>
      </c>
      <c r="F56">
        <v>55</v>
      </c>
      <c r="I56" t="str">
        <f t="shared" si="2"/>
        <v>HAH</v>
      </c>
      <c r="J56" s="30" t="s">
        <v>364</v>
      </c>
      <c r="K56" s="41"/>
      <c r="L56" s="41"/>
      <c r="M56" s="40" t="s">
        <v>364</v>
      </c>
      <c r="N56" s="35">
        <v>55</v>
      </c>
    </row>
    <row r="57" spans="1:14" ht="19.5" thickBot="1">
      <c r="A57">
        <v>56</v>
      </c>
      <c r="B57" s="45" t="s">
        <v>273</v>
      </c>
      <c r="E57" s="36" t="s">
        <v>273</v>
      </c>
      <c r="F57">
        <v>56</v>
      </c>
      <c r="I57" t="str">
        <f t="shared" si="2"/>
        <v>HAR</v>
      </c>
      <c r="J57" s="30" t="s">
        <v>273</v>
      </c>
      <c r="K57" s="41"/>
      <c r="L57" s="41"/>
      <c r="M57" s="40" t="s">
        <v>273</v>
      </c>
      <c r="N57" s="35">
        <v>56</v>
      </c>
    </row>
    <row r="58" spans="1:14" ht="19.5" thickBot="1">
      <c r="A58">
        <v>57</v>
      </c>
      <c r="B58" s="45" t="s">
        <v>242</v>
      </c>
      <c r="E58" s="36" t="s">
        <v>242</v>
      </c>
      <c r="F58">
        <v>57</v>
      </c>
      <c r="I58" t="str">
        <f t="shared" si="2"/>
        <v>HAX</v>
      </c>
      <c r="J58" s="30" t="s">
        <v>242</v>
      </c>
      <c r="K58" s="41"/>
      <c r="L58" s="41"/>
      <c r="M58" s="40" t="s">
        <v>242</v>
      </c>
      <c r="N58" s="35">
        <v>57</v>
      </c>
    </row>
    <row r="59" spans="1:14" ht="19.5" thickBot="1">
      <c r="A59">
        <v>58</v>
      </c>
      <c r="B59" s="45" t="s">
        <v>68</v>
      </c>
      <c r="E59" s="36" t="s">
        <v>68</v>
      </c>
      <c r="F59">
        <v>58</v>
      </c>
      <c r="I59" t="str">
        <f t="shared" si="2"/>
        <v>HBC</v>
      </c>
      <c r="J59" s="30" t="s">
        <v>68</v>
      </c>
      <c r="K59" s="41"/>
      <c r="L59" s="41"/>
      <c r="M59" s="40" t="s">
        <v>68</v>
      </c>
      <c r="N59" s="35">
        <v>58</v>
      </c>
    </row>
    <row r="60" spans="1:14" ht="19.5" thickBot="1">
      <c r="A60">
        <v>59</v>
      </c>
      <c r="B60" s="45" t="s">
        <v>50</v>
      </c>
      <c r="E60" s="36" t="s">
        <v>50</v>
      </c>
      <c r="F60">
        <v>59</v>
      </c>
      <c r="I60" t="e">
        <f aca="true" t="shared" si="3" ref="I60:I91">VLOOKUP(J60,$M$2:$M$160,1,0)</f>
        <v>#N/A</v>
      </c>
      <c r="J60" s="30" t="s">
        <v>390</v>
      </c>
      <c r="K60" s="41" t="s">
        <v>390</v>
      </c>
      <c r="L60" s="41"/>
      <c r="M60" s="40"/>
      <c r="N60" s="35">
        <v>59</v>
      </c>
    </row>
    <row r="61" spans="1:14" ht="19.5" thickBot="1">
      <c r="A61">
        <v>60</v>
      </c>
      <c r="B61" s="45" t="s">
        <v>341</v>
      </c>
      <c r="E61" s="37" t="s">
        <v>341</v>
      </c>
      <c r="F61">
        <v>60</v>
      </c>
      <c r="I61" t="str">
        <f t="shared" si="3"/>
        <v>HCM</v>
      </c>
      <c r="J61" s="30" t="s">
        <v>50</v>
      </c>
      <c r="K61" s="41"/>
      <c r="L61" s="41"/>
      <c r="M61" s="40" t="s">
        <v>50</v>
      </c>
      <c r="N61" s="35">
        <v>60</v>
      </c>
    </row>
    <row r="62" spans="1:14" ht="19.5" thickBot="1">
      <c r="A62">
        <v>61</v>
      </c>
      <c r="B62" s="45" t="s">
        <v>229</v>
      </c>
      <c r="E62" s="36" t="s">
        <v>229</v>
      </c>
      <c r="F62">
        <v>61</v>
      </c>
      <c r="I62" t="str">
        <f t="shared" si="3"/>
        <v>HDB</v>
      </c>
      <c r="J62" s="30" t="s">
        <v>341</v>
      </c>
      <c r="K62" s="41"/>
      <c r="L62" s="41"/>
      <c r="M62" s="42" t="s">
        <v>341</v>
      </c>
      <c r="N62" s="35">
        <v>61</v>
      </c>
    </row>
    <row r="63" spans="1:14" ht="19.5" thickBot="1">
      <c r="A63">
        <v>62</v>
      </c>
      <c r="B63" s="45" t="s">
        <v>345</v>
      </c>
      <c r="E63" s="37" t="s">
        <v>345</v>
      </c>
      <c r="F63">
        <v>62</v>
      </c>
      <c r="I63" t="str">
        <f t="shared" si="3"/>
        <v>HDC</v>
      </c>
      <c r="J63" s="30" t="s">
        <v>229</v>
      </c>
      <c r="K63" s="41"/>
      <c r="L63" s="41"/>
      <c r="M63" s="40" t="s">
        <v>229</v>
      </c>
      <c r="N63" s="35">
        <v>62</v>
      </c>
    </row>
    <row r="64" spans="1:14" ht="19.5" thickBot="1">
      <c r="A64">
        <v>63</v>
      </c>
      <c r="B64" s="45" t="s">
        <v>307</v>
      </c>
      <c r="E64" s="37" t="s">
        <v>307</v>
      </c>
      <c r="F64">
        <v>63</v>
      </c>
      <c r="I64" t="str">
        <f t="shared" si="3"/>
        <v>HDG</v>
      </c>
      <c r="J64" s="30" t="s">
        <v>345</v>
      </c>
      <c r="K64" s="41"/>
      <c r="L64" s="41"/>
      <c r="M64" s="42" t="s">
        <v>345</v>
      </c>
      <c r="N64" s="35">
        <v>63</v>
      </c>
    </row>
    <row r="65" spans="1:14" ht="19.5" thickBot="1">
      <c r="A65">
        <v>64</v>
      </c>
      <c r="B65" s="45" t="s">
        <v>328</v>
      </c>
      <c r="E65" s="37" t="s">
        <v>328</v>
      </c>
      <c r="F65">
        <v>64</v>
      </c>
      <c r="I65" t="str">
        <f t="shared" si="3"/>
        <v>HHS</v>
      </c>
      <c r="J65" s="30" t="s">
        <v>307</v>
      </c>
      <c r="K65" s="41"/>
      <c r="L65" s="41"/>
      <c r="M65" s="42" t="s">
        <v>307</v>
      </c>
      <c r="N65" s="35">
        <v>64</v>
      </c>
    </row>
    <row r="66" spans="1:14" ht="19.5" thickBot="1">
      <c r="A66">
        <v>65</v>
      </c>
      <c r="B66" s="45" t="s">
        <v>20</v>
      </c>
      <c r="E66" s="36" t="s">
        <v>20</v>
      </c>
      <c r="F66">
        <v>65</v>
      </c>
      <c r="I66" t="str">
        <f t="shared" si="3"/>
        <v>HNG</v>
      </c>
      <c r="J66" s="30" t="s">
        <v>328</v>
      </c>
      <c r="K66" s="41"/>
      <c r="L66" s="41"/>
      <c r="M66" s="42" t="s">
        <v>328</v>
      </c>
      <c r="N66" s="35">
        <v>65</v>
      </c>
    </row>
    <row r="67" spans="1:14" ht="19.5" thickBot="1">
      <c r="A67">
        <v>66</v>
      </c>
      <c r="B67" s="45" t="s">
        <v>240</v>
      </c>
      <c r="E67" s="36" t="s">
        <v>240</v>
      </c>
      <c r="F67">
        <v>66</v>
      </c>
      <c r="I67" t="str">
        <f t="shared" si="3"/>
        <v>HPG</v>
      </c>
      <c r="J67" s="30" t="s">
        <v>20</v>
      </c>
      <c r="K67" s="41"/>
      <c r="L67" s="41"/>
      <c r="M67" s="40" t="s">
        <v>20</v>
      </c>
      <c r="N67" s="35">
        <v>66</v>
      </c>
    </row>
    <row r="68" spans="1:14" ht="19.5" thickBot="1">
      <c r="A68">
        <v>67</v>
      </c>
      <c r="B68" s="45" t="s">
        <v>46</v>
      </c>
      <c r="E68" s="36" t="s">
        <v>46</v>
      </c>
      <c r="F68">
        <v>67</v>
      </c>
      <c r="I68" t="str">
        <f t="shared" si="3"/>
        <v>HQC</v>
      </c>
      <c r="J68" s="30" t="s">
        <v>240</v>
      </c>
      <c r="K68" s="41"/>
      <c r="L68" s="41"/>
      <c r="M68" s="40" t="s">
        <v>240</v>
      </c>
      <c r="N68" s="35">
        <v>67</v>
      </c>
    </row>
    <row r="69" spans="1:14" ht="19.5" thickBot="1">
      <c r="A69">
        <v>68</v>
      </c>
      <c r="B69" s="45" t="s">
        <v>118</v>
      </c>
      <c r="E69" s="36" t="s">
        <v>118</v>
      </c>
      <c r="F69">
        <v>68</v>
      </c>
      <c r="I69" t="str">
        <f t="shared" si="3"/>
        <v>HSG</v>
      </c>
      <c r="J69" s="30" t="s">
        <v>46</v>
      </c>
      <c r="K69" s="41"/>
      <c r="L69" s="41"/>
      <c r="M69" s="40" t="s">
        <v>46</v>
      </c>
      <c r="N69" s="35">
        <v>68</v>
      </c>
    </row>
    <row r="70" spans="1:14" ht="19.5" thickBot="1">
      <c r="A70">
        <v>69</v>
      </c>
      <c r="B70" s="45" t="s">
        <v>142</v>
      </c>
      <c r="E70" s="36" t="s">
        <v>142</v>
      </c>
      <c r="F70">
        <v>69</v>
      </c>
      <c r="I70" t="str">
        <f t="shared" si="3"/>
        <v>HT1</v>
      </c>
      <c r="J70" s="30" t="s">
        <v>118</v>
      </c>
      <c r="K70" s="41"/>
      <c r="L70" s="41"/>
      <c r="M70" s="40" t="s">
        <v>118</v>
      </c>
      <c r="N70" s="35">
        <v>69</v>
      </c>
    </row>
    <row r="71" spans="1:14" ht="19.5" thickBot="1">
      <c r="A71">
        <v>70</v>
      </c>
      <c r="B71" s="45" t="s">
        <v>329</v>
      </c>
      <c r="E71" s="37" t="s">
        <v>329</v>
      </c>
      <c r="F71">
        <v>70</v>
      </c>
      <c r="I71" t="str">
        <f t="shared" si="3"/>
        <v>HTI</v>
      </c>
      <c r="J71" s="30" t="s">
        <v>142</v>
      </c>
      <c r="K71" s="41"/>
      <c r="L71" s="41"/>
      <c r="M71" s="40" t="s">
        <v>142</v>
      </c>
      <c r="N71" s="35">
        <v>70</v>
      </c>
    </row>
    <row r="72" spans="1:14" ht="19.5" thickBot="1">
      <c r="A72">
        <v>71</v>
      </c>
      <c r="B72" s="45" t="s">
        <v>276</v>
      </c>
      <c r="E72" s="36" t="s">
        <v>276</v>
      </c>
      <c r="F72">
        <v>71</v>
      </c>
      <c r="I72" t="str">
        <f t="shared" si="3"/>
        <v>IBC</v>
      </c>
      <c r="J72" s="30" t="s">
        <v>329</v>
      </c>
      <c r="K72" s="41"/>
      <c r="L72" s="41"/>
      <c r="M72" s="42" t="s">
        <v>329</v>
      </c>
      <c r="N72" s="35">
        <v>71</v>
      </c>
    </row>
    <row r="73" spans="1:14" ht="19.5" thickBot="1">
      <c r="A73">
        <v>72</v>
      </c>
      <c r="B73" s="45" t="s">
        <v>308</v>
      </c>
      <c r="E73" s="37" t="s">
        <v>308</v>
      </c>
      <c r="F73">
        <v>72</v>
      </c>
      <c r="I73" t="str">
        <f t="shared" si="3"/>
        <v>IDI</v>
      </c>
      <c r="J73" s="30" t="s">
        <v>276</v>
      </c>
      <c r="K73" s="41"/>
      <c r="L73" s="41"/>
      <c r="M73" s="40" t="s">
        <v>276</v>
      </c>
      <c r="N73" s="35">
        <v>72</v>
      </c>
    </row>
    <row r="74" spans="1:14" ht="19.5" thickBot="1">
      <c r="A74">
        <v>73</v>
      </c>
      <c r="B74" s="45" t="s">
        <v>134</v>
      </c>
      <c r="E74" s="36" t="s">
        <v>134</v>
      </c>
      <c r="F74">
        <v>73</v>
      </c>
      <c r="I74" t="str">
        <f t="shared" si="3"/>
        <v>IJC</v>
      </c>
      <c r="J74" s="30" t="s">
        <v>308</v>
      </c>
      <c r="K74" s="41"/>
      <c r="L74" s="41"/>
      <c r="M74" s="42" t="s">
        <v>308</v>
      </c>
      <c r="N74" s="35">
        <v>73</v>
      </c>
    </row>
    <row r="75" spans="1:14" ht="19.5" thickBot="1">
      <c r="A75">
        <v>74</v>
      </c>
      <c r="B75" s="45" t="s">
        <v>226</v>
      </c>
      <c r="E75" s="36" t="s">
        <v>226</v>
      </c>
      <c r="F75">
        <v>74</v>
      </c>
      <c r="I75" t="str">
        <f t="shared" si="3"/>
        <v>IMP</v>
      </c>
      <c r="J75" s="30" t="s">
        <v>134</v>
      </c>
      <c r="K75" s="41"/>
      <c r="L75" s="41"/>
      <c r="M75" s="40" t="s">
        <v>134</v>
      </c>
      <c r="N75" s="35">
        <v>74</v>
      </c>
    </row>
    <row r="76" spans="1:14" ht="19.5" thickBot="1">
      <c r="A76">
        <v>75</v>
      </c>
      <c r="B76" s="45" t="s">
        <v>172</v>
      </c>
      <c r="E76" s="36" t="s">
        <v>172</v>
      </c>
      <c r="F76">
        <v>75</v>
      </c>
      <c r="I76" t="str">
        <f t="shared" si="3"/>
        <v>ITA</v>
      </c>
      <c r="J76" s="30" t="s">
        <v>226</v>
      </c>
      <c r="K76" s="41"/>
      <c r="L76" s="41"/>
      <c r="M76" s="40" t="s">
        <v>226</v>
      </c>
      <c r="N76" s="35">
        <v>75</v>
      </c>
    </row>
    <row r="77" spans="1:14" ht="19.5" thickBot="1">
      <c r="A77">
        <v>76</v>
      </c>
      <c r="B77" s="45" t="s">
        <v>22</v>
      </c>
      <c r="E77" s="36" t="s">
        <v>22</v>
      </c>
      <c r="F77">
        <v>76</v>
      </c>
      <c r="I77" t="str">
        <f t="shared" si="3"/>
        <v>ITD</v>
      </c>
      <c r="J77" s="30" t="s">
        <v>172</v>
      </c>
      <c r="K77" s="41"/>
      <c r="L77" s="41"/>
      <c r="M77" s="40" t="s">
        <v>172</v>
      </c>
      <c r="N77" s="35">
        <v>76</v>
      </c>
    </row>
    <row r="78" spans="1:14" ht="19.5" thickBot="1">
      <c r="A78">
        <v>77</v>
      </c>
      <c r="B78" s="45" t="s">
        <v>74</v>
      </c>
      <c r="E78" s="36" t="s">
        <v>74</v>
      </c>
      <c r="F78">
        <v>77</v>
      </c>
      <c r="I78" t="str">
        <f t="shared" si="3"/>
        <v>KBC</v>
      </c>
      <c r="J78" s="30" t="s">
        <v>22</v>
      </c>
      <c r="K78" s="41"/>
      <c r="L78" s="41"/>
      <c r="M78" s="40" t="s">
        <v>22</v>
      </c>
      <c r="N78" s="35">
        <v>77</v>
      </c>
    </row>
    <row r="79" spans="1:14" ht="19.5" thickBot="1">
      <c r="A79">
        <v>78</v>
      </c>
      <c r="B79" s="45" t="s">
        <v>86</v>
      </c>
      <c r="E79" s="36" t="s">
        <v>86</v>
      </c>
      <c r="F79">
        <v>78</v>
      </c>
      <c r="I79" t="str">
        <f t="shared" si="3"/>
        <v>KDH</v>
      </c>
      <c r="J79" s="30" t="s">
        <v>74</v>
      </c>
      <c r="K79" s="41"/>
      <c r="L79" s="41"/>
      <c r="M79" s="40" t="s">
        <v>74</v>
      </c>
      <c r="N79" s="35">
        <v>78</v>
      </c>
    </row>
    <row r="80" spans="1:14" ht="19.5" thickBot="1">
      <c r="A80">
        <v>79</v>
      </c>
      <c r="B80" s="45" t="s">
        <v>243</v>
      </c>
      <c r="E80" s="36" t="s">
        <v>243</v>
      </c>
      <c r="F80">
        <v>79</v>
      </c>
      <c r="I80" t="str">
        <f t="shared" si="3"/>
        <v>KSB</v>
      </c>
      <c r="J80" s="30" t="s">
        <v>86</v>
      </c>
      <c r="K80" s="41"/>
      <c r="L80" s="41"/>
      <c r="M80" s="40" t="s">
        <v>86</v>
      </c>
      <c r="N80" s="35">
        <v>79</v>
      </c>
    </row>
    <row r="81" spans="1:14" ht="19.5" thickBot="1">
      <c r="A81">
        <v>80</v>
      </c>
      <c r="B81" s="45" t="s">
        <v>214</v>
      </c>
      <c r="E81" s="36" t="s">
        <v>214</v>
      </c>
      <c r="F81">
        <v>80</v>
      </c>
      <c r="I81" t="str">
        <f t="shared" si="3"/>
        <v>LCG</v>
      </c>
      <c r="J81" s="30" t="s">
        <v>243</v>
      </c>
      <c r="K81" s="41"/>
      <c r="L81" s="41"/>
      <c r="M81" s="40" t="s">
        <v>243</v>
      </c>
      <c r="N81" s="35">
        <v>80</v>
      </c>
    </row>
    <row r="82" spans="1:14" ht="19.5" thickBot="1">
      <c r="A82">
        <v>81</v>
      </c>
      <c r="B82" s="45" t="s">
        <v>162</v>
      </c>
      <c r="E82" s="36" t="s">
        <v>162</v>
      </c>
      <c r="F82">
        <v>81</v>
      </c>
      <c r="I82" t="str">
        <f t="shared" si="3"/>
        <v>LDG</v>
      </c>
      <c r="J82" s="30" t="s">
        <v>214</v>
      </c>
      <c r="K82" s="41"/>
      <c r="L82" s="41"/>
      <c r="M82" s="40" t="s">
        <v>214</v>
      </c>
      <c r="N82" s="35">
        <v>81</v>
      </c>
    </row>
    <row r="83" spans="1:14" ht="19.5" thickBot="1">
      <c r="A83">
        <v>82</v>
      </c>
      <c r="B83" s="45" t="s">
        <v>109</v>
      </c>
      <c r="E83" s="36" t="s">
        <v>109</v>
      </c>
      <c r="F83">
        <v>82</v>
      </c>
      <c r="I83" t="str">
        <f t="shared" si="3"/>
        <v>LHG</v>
      </c>
      <c r="J83" s="30" t="s">
        <v>162</v>
      </c>
      <c r="K83" s="41"/>
      <c r="L83" s="41"/>
      <c r="M83" s="40" t="s">
        <v>162</v>
      </c>
      <c r="N83" s="35">
        <v>82</v>
      </c>
    </row>
    <row r="84" spans="1:14" ht="19.5" thickBot="1">
      <c r="A84">
        <v>83</v>
      </c>
      <c r="B84" s="45" t="s">
        <v>30</v>
      </c>
      <c r="E84" s="36" t="s">
        <v>30</v>
      </c>
      <c r="F84">
        <v>83</v>
      </c>
      <c r="I84" t="str">
        <f t="shared" si="3"/>
        <v>LIX</v>
      </c>
      <c r="J84" s="30" t="s">
        <v>109</v>
      </c>
      <c r="K84" s="41"/>
      <c r="L84" s="41"/>
      <c r="M84" s="40" t="s">
        <v>109</v>
      </c>
      <c r="N84" s="35">
        <v>83</v>
      </c>
    </row>
    <row r="85" spans="1:14" ht="19.5" thickBot="1">
      <c r="A85">
        <v>84</v>
      </c>
      <c r="B85" s="45" t="s">
        <v>48</v>
      </c>
      <c r="E85" s="36" t="s">
        <v>48</v>
      </c>
      <c r="F85">
        <v>84</v>
      </c>
      <c r="I85" t="e">
        <f t="shared" si="3"/>
        <v>#N/A</v>
      </c>
      <c r="J85" s="30" t="s">
        <v>100</v>
      </c>
      <c r="K85" s="41" t="s">
        <v>100</v>
      </c>
      <c r="L85" s="41"/>
      <c r="M85" s="40"/>
      <c r="N85" s="35">
        <v>84</v>
      </c>
    </row>
    <row r="86" spans="1:14" ht="19.5" thickBot="1">
      <c r="A86">
        <v>85</v>
      </c>
      <c r="B86" s="45" t="s">
        <v>52</v>
      </c>
      <c r="E86" s="36" t="s">
        <v>52</v>
      </c>
      <c r="F86">
        <v>85</v>
      </c>
      <c r="I86" t="str">
        <f t="shared" si="3"/>
        <v>MBB</v>
      </c>
      <c r="J86" s="30" t="s">
        <v>30</v>
      </c>
      <c r="K86" s="41"/>
      <c r="L86" s="41"/>
      <c r="M86" s="40" t="s">
        <v>30</v>
      </c>
      <c r="N86" s="35">
        <v>85</v>
      </c>
    </row>
    <row r="87" spans="1:14" ht="19.5" thickBot="1">
      <c r="A87">
        <v>86</v>
      </c>
      <c r="B87" s="45" t="s">
        <v>156</v>
      </c>
      <c r="E87" s="36" t="s">
        <v>156</v>
      </c>
      <c r="F87">
        <v>86</v>
      </c>
      <c r="I87" t="str">
        <f t="shared" si="3"/>
        <v>MSN</v>
      </c>
      <c r="J87" s="30" t="s">
        <v>48</v>
      </c>
      <c r="K87" s="41"/>
      <c r="L87" s="41"/>
      <c r="M87" s="40" t="s">
        <v>48</v>
      </c>
      <c r="N87" s="35">
        <v>86</v>
      </c>
    </row>
    <row r="88" spans="1:14" ht="19.5" thickBot="1">
      <c r="A88">
        <v>87</v>
      </c>
      <c r="B88" s="45" t="s">
        <v>150</v>
      </c>
      <c r="E88" s="36" t="s">
        <v>150</v>
      </c>
      <c r="F88">
        <v>87</v>
      </c>
      <c r="I88" t="str">
        <f t="shared" si="3"/>
        <v>MWG</v>
      </c>
      <c r="J88" s="30" t="s">
        <v>52</v>
      </c>
      <c r="K88" s="41"/>
      <c r="L88" s="41"/>
      <c r="M88" s="40" t="s">
        <v>52</v>
      </c>
      <c r="N88" s="35">
        <v>87</v>
      </c>
    </row>
    <row r="89" spans="1:14" ht="19.5" thickBot="1">
      <c r="A89">
        <v>88</v>
      </c>
      <c r="B89" s="45" t="s">
        <v>158</v>
      </c>
      <c r="E89" s="36" t="s">
        <v>158</v>
      </c>
      <c r="F89">
        <v>88</v>
      </c>
      <c r="I89" t="e">
        <f t="shared" si="3"/>
        <v>#N/A</v>
      </c>
      <c r="J89" s="30" t="s">
        <v>391</v>
      </c>
      <c r="K89" s="41" t="s">
        <v>391</v>
      </c>
      <c r="L89" s="41"/>
      <c r="M89" s="40"/>
      <c r="N89" s="35">
        <v>88</v>
      </c>
    </row>
    <row r="90" spans="1:14" ht="19.5" thickBot="1">
      <c r="A90">
        <v>89</v>
      </c>
      <c r="B90" s="45" t="s">
        <v>66</v>
      </c>
      <c r="E90" s="36" t="s">
        <v>66</v>
      </c>
      <c r="F90">
        <v>89</v>
      </c>
      <c r="I90" t="str">
        <f t="shared" si="3"/>
        <v>NKG</v>
      </c>
      <c r="J90" s="30" t="s">
        <v>156</v>
      </c>
      <c r="K90" s="41"/>
      <c r="L90" s="41"/>
      <c r="M90" s="40" t="s">
        <v>156</v>
      </c>
      <c r="N90" s="35">
        <v>89</v>
      </c>
    </row>
    <row r="91" spans="1:14" ht="19.5" thickBot="1">
      <c r="A91">
        <v>90</v>
      </c>
      <c r="B91" s="45" t="s">
        <v>288</v>
      </c>
      <c r="E91" s="36" t="s">
        <v>288</v>
      </c>
      <c r="F91">
        <v>90</v>
      </c>
      <c r="I91" t="str">
        <f t="shared" si="3"/>
        <v>NLG</v>
      </c>
      <c r="J91" s="30" t="s">
        <v>150</v>
      </c>
      <c r="K91" s="41"/>
      <c r="L91" s="41"/>
      <c r="M91" s="40" t="s">
        <v>150</v>
      </c>
      <c r="N91" s="35">
        <v>90</v>
      </c>
    </row>
    <row r="92" spans="1:14" ht="19.5" thickBot="1">
      <c r="A92">
        <v>91</v>
      </c>
      <c r="B92" s="45" t="s">
        <v>222</v>
      </c>
      <c r="E92" s="36" t="s">
        <v>222</v>
      </c>
      <c r="F92">
        <v>91</v>
      </c>
      <c r="I92" t="str">
        <f aca="true" t="shared" si="4" ref="I92:I123">VLOOKUP(J92,$M$2:$M$160,1,0)</f>
        <v>NNC</v>
      </c>
      <c r="J92" s="30" t="s">
        <v>158</v>
      </c>
      <c r="K92" s="41"/>
      <c r="L92" s="41"/>
      <c r="M92" s="40" t="s">
        <v>158</v>
      </c>
      <c r="N92" s="35">
        <v>91</v>
      </c>
    </row>
    <row r="93" spans="1:14" ht="19.5" thickBot="1">
      <c r="A93">
        <v>92</v>
      </c>
      <c r="B93" s="45" t="s">
        <v>114</v>
      </c>
      <c r="E93" s="36" t="s">
        <v>114</v>
      </c>
      <c r="F93">
        <v>92</v>
      </c>
      <c r="I93" t="str">
        <f t="shared" si="4"/>
        <v>NT2</v>
      </c>
      <c r="J93" s="30" t="s">
        <v>66</v>
      </c>
      <c r="K93" s="41"/>
      <c r="L93" s="41"/>
      <c r="M93" s="40" t="s">
        <v>66</v>
      </c>
      <c r="N93" s="35">
        <v>92</v>
      </c>
    </row>
    <row r="94" spans="1:14" ht="19.5" thickBot="1">
      <c r="A94">
        <v>93</v>
      </c>
      <c r="B94" s="45" t="s">
        <v>314</v>
      </c>
      <c r="E94" s="37" t="s">
        <v>314</v>
      </c>
      <c r="F94">
        <v>93</v>
      </c>
      <c r="I94" t="str">
        <f t="shared" si="4"/>
        <v>NTL</v>
      </c>
      <c r="J94" s="30" t="s">
        <v>288</v>
      </c>
      <c r="K94" s="41"/>
      <c r="L94" s="41"/>
      <c r="M94" s="40" t="s">
        <v>288</v>
      </c>
      <c r="N94" s="35">
        <v>93</v>
      </c>
    </row>
    <row r="95" spans="1:14" ht="19.5" thickBot="1">
      <c r="A95">
        <v>94</v>
      </c>
      <c r="B95" s="45" t="s">
        <v>238</v>
      </c>
      <c r="E95" s="36" t="s">
        <v>238</v>
      </c>
      <c r="F95">
        <v>94</v>
      </c>
      <c r="I95" t="str">
        <f t="shared" si="4"/>
        <v>NVL</v>
      </c>
      <c r="J95" s="30" t="s">
        <v>222</v>
      </c>
      <c r="K95" s="41"/>
      <c r="L95" s="41"/>
      <c r="M95" s="40" t="s">
        <v>222</v>
      </c>
      <c r="N95" s="35">
        <v>94</v>
      </c>
    </row>
    <row r="96" spans="1:14" ht="19.5" thickBot="1">
      <c r="A96">
        <v>95</v>
      </c>
      <c r="B96" s="45" t="s">
        <v>186</v>
      </c>
      <c r="E96" s="36" t="s">
        <v>186</v>
      </c>
      <c r="F96">
        <v>95</v>
      </c>
      <c r="I96" t="str">
        <f t="shared" si="4"/>
        <v>PAC</v>
      </c>
      <c r="J96" s="30" t="s">
        <v>114</v>
      </c>
      <c r="K96" s="41"/>
      <c r="L96" s="41"/>
      <c r="M96" s="40" t="s">
        <v>114</v>
      </c>
      <c r="N96" s="35">
        <v>95</v>
      </c>
    </row>
    <row r="97" spans="1:14" ht="19.5" thickBot="1">
      <c r="A97">
        <v>96</v>
      </c>
      <c r="B97" s="45" t="s">
        <v>130</v>
      </c>
      <c r="E97" s="36" t="s">
        <v>130</v>
      </c>
      <c r="F97">
        <v>96</v>
      </c>
      <c r="I97" t="str">
        <f t="shared" si="4"/>
        <v>PAN</v>
      </c>
      <c r="J97" s="30" t="s">
        <v>314</v>
      </c>
      <c r="K97" s="41"/>
      <c r="L97" s="41"/>
      <c r="M97" s="42" t="s">
        <v>314</v>
      </c>
      <c r="N97" s="35">
        <v>96</v>
      </c>
    </row>
    <row r="98" spans="1:14" ht="19.5" thickBot="1">
      <c r="A98">
        <v>97</v>
      </c>
      <c r="B98" s="45" t="s">
        <v>200</v>
      </c>
      <c r="E98" s="36" t="s">
        <v>200</v>
      </c>
      <c r="F98">
        <v>97</v>
      </c>
      <c r="I98" t="str">
        <f t="shared" si="4"/>
        <v>PC1</v>
      </c>
      <c r="J98" s="30" t="s">
        <v>238</v>
      </c>
      <c r="K98" s="41"/>
      <c r="L98" s="41"/>
      <c r="M98" s="40" t="s">
        <v>238</v>
      </c>
      <c r="N98" s="35">
        <v>97</v>
      </c>
    </row>
    <row r="99" spans="1:14" ht="19.5" thickBot="1">
      <c r="A99">
        <v>98</v>
      </c>
      <c r="B99" s="45" t="s">
        <v>286</v>
      </c>
      <c r="E99" s="36" t="s">
        <v>286</v>
      </c>
      <c r="F99">
        <v>98</v>
      </c>
      <c r="I99" t="str">
        <f t="shared" si="4"/>
        <v>PDR</v>
      </c>
      <c r="J99" s="30" t="s">
        <v>186</v>
      </c>
      <c r="K99" s="41"/>
      <c r="L99" s="41"/>
      <c r="M99" s="40" t="s">
        <v>186</v>
      </c>
      <c r="N99" s="35">
        <v>98</v>
      </c>
    </row>
    <row r="100" spans="1:14" ht="19.5" thickBot="1">
      <c r="A100">
        <v>99</v>
      </c>
      <c r="B100" s="46" t="s">
        <v>354</v>
      </c>
      <c r="E100" s="38" t="s">
        <v>354</v>
      </c>
      <c r="F100">
        <v>99</v>
      </c>
      <c r="I100" t="str">
        <f t="shared" si="4"/>
        <v>PET</v>
      </c>
      <c r="J100" s="30" t="s">
        <v>130</v>
      </c>
      <c r="K100" s="41"/>
      <c r="L100" s="41"/>
      <c r="M100" s="40" t="s">
        <v>130</v>
      </c>
      <c r="N100" s="35">
        <v>99</v>
      </c>
    </row>
    <row r="101" spans="1:14" ht="19.5" thickBot="1">
      <c r="A101">
        <v>100</v>
      </c>
      <c r="B101" s="45" t="s">
        <v>78</v>
      </c>
      <c r="E101" s="36" t="s">
        <v>78</v>
      </c>
      <c r="F101">
        <v>100</v>
      </c>
      <c r="I101" t="str">
        <f t="shared" si="4"/>
        <v>PHR</v>
      </c>
      <c r="J101" s="30" t="s">
        <v>200</v>
      </c>
      <c r="K101" s="41"/>
      <c r="L101" s="41"/>
      <c r="M101" s="40" t="s">
        <v>200</v>
      </c>
      <c r="N101" s="35">
        <v>100</v>
      </c>
    </row>
    <row r="102" spans="1:14" ht="19.5" thickBot="1">
      <c r="A102">
        <v>101</v>
      </c>
      <c r="B102" s="45" t="s">
        <v>202</v>
      </c>
      <c r="E102" s="36" t="s">
        <v>202</v>
      </c>
      <c r="F102">
        <v>101</v>
      </c>
      <c r="I102" t="str">
        <f t="shared" si="4"/>
        <v>PLX</v>
      </c>
      <c r="J102" s="30" t="s">
        <v>286</v>
      </c>
      <c r="K102" s="41"/>
      <c r="L102" s="41"/>
      <c r="M102" s="40" t="s">
        <v>286</v>
      </c>
      <c r="N102" s="35">
        <v>101</v>
      </c>
    </row>
    <row r="103" spans="1:14" ht="19.5" thickBot="1">
      <c r="A103">
        <v>102</v>
      </c>
      <c r="B103" s="45" t="s">
        <v>180</v>
      </c>
      <c r="E103" s="36" t="s">
        <v>180</v>
      </c>
      <c r="F103">
        <v>102</v>
      </c>
      <c r="I103" t="str">
        <f t="shared" si="4"/>
        <v>PMG</v>
      </c>
      <c r="J103" s="34" t="s">
        <v>354</v>
      </c>
      <c r="K103" s="41"/>
      <c r="L103" s="41"/>
      <c r="M103" s="43" t="s">
        <v>354</v>
      </c>
      <c r="N103" s="35">
        <v>102</v>
      </c>
    </row>
    <row r="104" spans="1:14" ht="19.5" thickBot="1">
      <c r="A104">
        <v>103</v>
      </c>
      <c r="B104" s="45" t="s">
        <v>90</v>
      </c>
      <c r="E104" s="36" t="s">
        <v>90</v>
      </c>
      <c r="F104">
        <v>103</v>
      </c>
      <c r="I104" t="str">
        <f t="shared" si="4"/>
        <v>PNJ</v>
      </c>
      <c r="J104" s="30" t="s">
        <v>78</v>
      </c>
      <c r="K104" s="41"/>
      <c r="L104" s="41"/>
      <c r="M104" s="40" t="s">
        <v>78</v>
      </c>
      <c r="N104" s="35">
        <v>103</v>
      </c>
    </row>
    <row r="105" spans="1:14" ht="19.5" thickBot="1">
      <c r="A105">
        <v>104</v>
      </c>
      <c r="B105" s="46" t="s">
        <v>356</v>
      </c>
      <c r="E105" s="38" t="s">
        <v>356</v>
      </c>
      <c r="F105">
        <v>104</v>
      </c>
      <c r="I105" t="str">
        <f t="shared" si="4"/>
        <v>PPC</v>
      </c>
      <c r="J105" s="30" t="s">
        <v>202</v>
      </c>
      <c r="K105" s="41"/>
      <c r="L105" s="41"/>
      <c r="M105" s="40" t="s">
        <v>202</v>
      </c>
      <c r="N105" s="35">
        <v>104</v>
      </c>
    </row>
    <row r="106" spans="1:14" ht="19.5" thickBot="1">
      <c r="A106">
        <v>105</v>
      </c>
      <c r="B106" s="45" t="s">
        <v>166</v>
      </c>
      <c r="E106" s="36" t="s">
        <v>166</v>
      </c>
      <c r="F106">
        <v>105</v>
      </c>
      <c r="I106" t="str">
        <f t="shared" si="4"/>
        <v>PTB</v>
      </c>
      <c r="J106" s="30" t="s">
        <v>180</v>
      </c>
      <c r="K106" s="41"/>
      <c r="L106" s="41"/>
      <c r="M106" s="40" t="s">
        <v>180</v>
      </c>
      <c r="N106" s="35">
        <v>105</v>
      </c>
    </row>
    <row r="107" spans="1:14" ht="19.5" thickBot="1">
      <c r="A107">
        <v>106</v>
      </c>
      <c r="B107" s="45" t="s">
        <v>28</v>
      </c>
      <c r="E107" s="36" t="s">
        <v>28</v>
      </c>
      <c r="F107">
        <v>106</v>
      </c>
      <c r="I107" t="str">
        <f t="shared" si="4"/>
        <v>PVT</v>
      </c>
      <c r="J107" s="30" t="s">
        <v>90</v>
      </c>
      <c r="K107" s="41"/>
      <c r="L107" s="41"/>
      <c r="M107" s="40" t="s">
        <v>90</v>
      </c>
      <c r="N107" s="35">
        <v>106</v>
      </c>
    </row>
    <row r="108" spans="1:14" ht="19.5" thickBot="1">
      <c r="A108">
        <v>107</v>
      </c>
      <c r="B108" s="45" t="s">
        <v>225</v>
      </c>
      <c r="E108" s="36" t="s">
        <v>225</v>
      </c>
      <c r="F108">
        <v>107</v>
      </c>
      <c r="I108" t="str">
        <f t="shared" si="4"/>
        <v>QBS</v>
      </c>
      <c r="J108" s="34" t="s">
        <v>356</v>
      </c>
      <c r="K108" s="41"/>
      <c r="L108" s="41"/>
      <c r="M108" s="43" t="s">
        <v>356</v>
      </c>
      <c r="N108" s="35">
        <v>107</v>
      </c>
    </row>
    <row r="109" spans="1:14" ht="19.5" thickBot="1">
      <c r="A109">
        <v>108</v>
      </c>
      <c r="B109" s="45" t="s">
        <v>224</v>
      </c>
      <c r="E109" s="36" t="s">
        <v>224</v>
      </c>
      <c r="F109">
        <v>108</v>
      </c>
      <c r="I109" t="e">
        <f t="shared" si="4"/>
        <v>#N/A</v>
      </c>
      <c r="J109" s="30" t="s">
        <v>287</v>
      </c>
      <c r="K109" s="41" t="s">
        <v>287</v>
      </c>
      <c r="L109" s="41"/>
      <c r="M109" s="43"/>
      <c r="N109" s="35">
        <v>108</v>
      </c>
    </row>
    <row r="110" spans="1:14" ht="19.5" thickBot="1">
      <c r="A110">
        <v>109</v>
      </c>
      <c r="B110" s="45" t="s">
        <v>216</v>
      </c>
      <c r="E110" s="36" t="s">
        <v>216</v>
      </c>
      <c r="F110">
        <v>109</v>
      </c>
      <c r="I110" t="str">
        <f t="shared" si="4"/>
        <v>RAL</v>
      </c>
      <c r="J110" s="30" t="s">
        <v>166</v>
      </c>
      <c r="K110" s="41"/>
      <c r="L110" s="41"/>
      <c r="M110" s="40" t="s">
        <v>166</v>
      </c>
      <c r="N110" s="35">
        <v>109</v>
      </c>
    </row>
    <row r="111" spans="1:14" ht="19.5" thickBot="1">
      <c r="A111">
        <v>110</v>
      </c>
      <c r="B111" s="45" t="s">
        <v>12</v>
      </c>
      <c r="E111" s="36" t="s">
        <v>12</v>
      </c>
      <c r="F111">
        <v>110</v>
      </c>
      <c r="I111" t="str">
        <f t="shared" si="4"/>
        <v>REE</v>
      </c>
      <c r="J111" s="30" t="s">
        <v>28</v>
      </c>
      <c r="K111" s="41"/>
      <c r="L111" s="41"/>
      <c r="M111" s="40" t="s">
        <v>28</v>
      </c>
      <c r="N111" s="35">
        <v>110</v>
      </c>
    </row>
    <row r="112" spans="1:14" ht="19.5" thickBot="1">
      <c r="A112">
        <v>111</v>
      </c>
      <c r="B112" s="45" t="s">
        <v>227</v>
      </c>
      <c r="E112" s="36" t="s">
        <v>227</v>
      </c>
      <c r="F112">
        <v>111</v>
      </c>
      <c r="I112" t="str">
        <f t="shared" si="4"/>
        <v>ROS</v>
      </c>
      <c r="J112" s="30" t="s">
        <v>225</v>
      </c>
      <c r="K112" s="41"/>
      <c r="L112" s="41"/>
      <c r="M112" s="40" t="s">
        <v>225</v>
      </c>
      <c r="N112" s="35">
        <v>111</v>
      </c>
    </row>
    <row r="113" spans="1:14" ht="19.5" thickBot="1">
      <c r="A113">
        <v>112</v>
      </c>
      <c r="B113" s="45" t="s">
        <v>244</v>
      </c>
      <c r="E113" s="36" t="s">
        <v>244</v>
      </c>
      <c r="F113">
        <v>112</v>
      </c>
      <c r="I113" t="str">
        <f t="shared" si="4"/>
        <v>SAB</v>
      </c>
      <c r="J113" s="30" t="s">
        <v>224</v>
      </c>
      <c r="K113" s="41"/>
      <c r="L113" s="41"/>
      <c r="M113" s="40" t="s">
        <v>224</v>
      </c>
      <c r="N113" s="35">
        <v>112</v>
      </c>
    </row>
    <row r="114" spans="1:14" ht="19.5" thickBot="1">
      <c r="A114">
        <v>113</v>
      </c>
      <c r="B114" s="45" t="s">
        <v>246</v>
      </c>
      <c r="E114" s="36" t="s">
        <v>246</v>
      </c>
      <c r="F114">
        <v>113</v>
      </c>
      <c r="I114" t="str">
        <f t="shared" si="4"/>
        <v>SAM</v>
      </c>
      <c r="J114" s="30" t="s">
        <v>216</v>
      </c>
      <c r="K114" s="41"/>
      <c r="L114" s="41"/>
      <c r="M114" s="40" t="s">
        <v>216</v>
      </c>
      <c r="N114" s="35">
        <v>113</v>
      </c>
    </row>
    <row r="115" spans="1:14" ht="19.5" thickBot="1">
      <c r="A115">
        <v>114</v>
      </c>
      <c r="B115" s="45" t="s">
        <v>164</v>
      </c>
      <c r="E115" s="36" t="s">
        <v>164</v>
      </c>
      <c r="F115">
        <v>114</v>
      </c>
      <c r="I115" t="str">
        <f t="shared" si="4"/>
        <v>SBT</v>
      </c>
      <c r="J115" s="30" t="s">
        <v>12</v>
      </c>
      <c r="K115" s="41"/>
      <c r="L115" s="41"/>
      <c r="M115" s="40" t="s">
        <v>12</v>
      </c>
      <c r="N115" s="35">
        <v>114</v>
      </c>
    </row>
    <row r="116" spans="1:14" ht="19.5" thickBot="1">
      <c r="A116">
        <v>115</v>
      </c>
      <c r="B116" s="45" t="s">
        <v>317</v>
      </c>
      <c r="E116" s="37" t="s">
        <v>317</v>
      </c>
      <c r="F116">
        <v>115</v>
      </c>
      <c r="I116" t="str">
        <f t="shared" si="4"/>
        <v>SCR</v>
      </c>
      <c r="J116" s="30" t="s">
        <v>227</v>
      </c>
      <c r="K116" s="41"/>
      <c r="L116" s="41"/>
      <c r="M116" s="40" t="s">
        <v>227</v>
      </c>
      <c r="N116" s="35">
        <v>115</v>
      </c>
    </row>
    <row r="117" spans="1:14" ht="19.5" thickBot="1">
      <c r="A117">
        <v>116</v>
      </c>
      <c r="B117" s="46" t="s">
        <v>358</v>
      </c>
      <c r="E117" s="38" t="s">
        <v>358</v>
      </c>
      <c r="F117">
        <v>116</v>
      </c>
      <c r="I117" t="str">
        <f t="shared" si="4"/>
        <v>SFG</v>
      </c>
      <c r="J117" s="30" t="s">
        <v>244</v>
      </c>
      <c r="K117" s="41"/>
      <c r="L117" s="41"/>
      <c r="M117" s="40" t="s">
        <v>244</v>
      </c>
      <c r="N117" s="35">
        <v>116</v>
      </c>
    </row>
    <row r="118" spans="1:14" ht="19.5" thickBot="1">
      <c r="A118">
        <v>117</v>
      </c>
      <c r="B118" s="45" t="s">
        <v>241</v>
      </c>
      <c r="E118" s="36" t="s">
        <v>241</v>
      </c>
      <c r="F118">
        <v>117</v>
      </c>
      <c r="I118" t="str">
        <f t="shared" si="4"/>
        <v>SHI</v>
      </c>
      <c r="J118" s="30" t="s">
        <v>246</v>
      </c>
      <c r="K118" s="41"/>
      <c r="L118" s="41"/>
      <c r="M118" s="40" t="s">
        <v>246</v>
      </c>
      <c r="N118" s="35">
        <v>117</v>
      </c>
    </row>
    <row r="119" spans="1:14" ht="19.5" thickBot="1">
      <c r="A119">
        <v>118</v>
      </c>
      <c r="B119" s="45" t="s">
        <v>138</v>
      </c>
      <c r="E119" s="36" t="s">
        <v>138</v>
      </c>
      <c r="F119">
        <v>118</v>
      </c>
      <c r="I119" t="e">
        <f t="shared" si="4"/>
        <v>#N/A</v>
      </c>
      <c r="J119" s="30" t="s">
        <v>392</v>
      </c>
      <c r="K119" s="41" t="s">
        <v>392</v>
      </c>
      <c r="L119" s="41"/>
      <c r="M119" s="40"/>
      <c r="N119" s="35">
        <v>118</v>
      </c>
    </row>
    <row r="120" spans="1:14" ht="19.5" thickBot="1">
      <c r="A120">
        <v>119</v>
      </c>
      <c r="B120" s="45" t="s">
        <v>18</v>
      </c>
      <c r="E120" s="36" t="s">
        <v>18</v>
      </c>
      <c r="F120">
        <v>119</v>
      </c>
      <c r="I120" t="str">
        <f t="shared" si="4"/>
        <v>SJS</v>
      </c>
      <c r="J120" s="30" t="s">
        <v>164</v>
      </c>
      <c r="K120" s="41"/>
      <c r="L120" s="41"/>
      <c r="M120" s="40" t="s">
        <v>164</v>
      </c>
      <c r="N120" s="35">
        <v>119</v>
      </c>
    </row>
    <row r="121" spans="1:14" ht="19.5" thickBot="1">
      <c r="A121">
        <v>120</v>
      </c>
      <c r="B121" s="45" t="s">
        <v>182</v>
      </c>
      <c r="E121" s="36" t="s">
        <v>182</v>
      </c>
      <c r="F121">
        <v>120</v>
      </c>
      <c r="I121" t="str">
        <f t="shared" si="4"/>
        <v>SKG</v>
      </c>
      <c r="J121" s="30" t="s">
        <v>317</v>
      </c>
      <c r="K121" s="41"/>
      <c r="L121" s="41"/>
      <c r="M121" s="42" t="s">
        <v>317</v>
      </c>
      <c r="N121" s="35">
        <v>120</v>
      </c>
    </row>
    <row r="122" spans="1:14" ht="19.5" thickBot="1">
      <c r="A122">
        <v>121</v>
      </c>
      <c r="B122" s="45" t="s">
        <v>204</v>
      </c>
      <c r="E122" s="36" t="s">
        <v>204</v>
      </c>
      <c r="F122">
        <v>121</v>
      </c>
      <c r="I122" t="str">
        <f t="shared" si="4"/>
        <v>SMA</v>
      </c>
      <c r="J122" s="34" t="s">
        <v>358</v>
      </c>
      <c r="K122" s="41"/>
      <c r="L122" s="41"/>
      <c r="M122" s="43" t="s">
        <v>358</v>
      </c>
      <c r="N122" s="35">
        <v>121</v>
      </c>
    </row>
    <row r="123" spans="1:14" ht="19.5" thickBot="1">
      <c r="A123">
        <v>122</v>
      </c>
      <c r="B123" s="45"/>
      <c r="D123" s="41" t="s">
        <v>385</v>
      </c>
      <c r="E123" s="36" t="s">
        <v>385</v>
      </c>
      <c r="F123">
        <v>122</v>
      </c>
      <c r="I123" t="str">
        <f t="shared" si="4"/>
        <v>SMC</v>
      </c>
      <c r="J123" s="30" t="s">
        <v>241</v>
      </c>
      <c r="K123" s="41"/>
      <c r="L123" s="41"/>
      <c r="M123" s="40" t="s">
        <v>241</v>
      </c>
      <c r="N123" s="35">
        <v>122</v>
      </c>
    </row>
    <row r="124" spans="1:14" ht="19.5" thickBot="1">
      <c r="A124">
        <v>123</v>
      </c>
      <c r="B124" s="45" t="s">
        <v>82</v>
      </c>
      <c r="E124" s="36" t="s">
        <v>82</v>
      </c>
      <c r="F124">
        <v>123</v>
      </c>
      <c r="I124" t="str">
        <f>VLOOKUP(J124,$M$2:$M$160,1,0)</f>
        <v>SRC</v>
      </c>
      <c r="J124" s="30" t="s">
        <v>138</v>
      </c>
      <c r="K124" s="41"/>
      <c r="L124" s="41"/>
      <c r="M124" s="40" t="s">
        <v>138</v>
      </c>
      <c r="N124" s="35">
        <v>123</v>
      </c>
    </row>
    <row r="125" spans="1:14" ht="19.5" thickBot="1">
      <c r="A125">
        <v>124</v>
      </c>
      <c r="B125" s="45" t="s">
        <v>194</v>
      </c>
      <c r="E125" s="36" t="s">
        <v>194</v>
      </c>
      <c r="F125">
        <v>124</v>
      </c>
      <c r="I125" t="str">
        <f>VLOOKUP(J125,$M$2:$M$160,1,0)</f>
        <v>SSI</v>
      </c>
      <c r="J125" s="30" t="s">
        <v>18</v>
      </c>
      <c r="K125" s="41"/>
      <c r="L125" s="41"/>
      <c r="M125" s="40" t="s">
        <v>18</v>
      </c>
      <c r="N125" s="35">
        <v>124</v>
      </c>
    </row>
    <row r="126" spans="1:14" ht="19.5" thickBot="1">
      <c r="A126">
        <v>125</v>
      </c>
      <c r="B126" s="45" t="s">
        <v>366</v>
      </c>
      <c r="E126" s="36" t="s">
        <v>366</v>
      </c>
      <c r="F126">
        <v>125</v>
      </c>
      <c r="I126" t="str">
        <f>VLOOKUP(J126,$M$2:$M$160,1,0)</f>
        <v>STB</v>
      </c>
      <c r="J126" s="30" t="s">
        <v>182</v>
      </c>
      <c r="K126" s="41"/>
      <c r="L126" s="41"/>
      <c r="M126" s="40" t="s">
        <v>182</v>
      </c>
      <c r="N126" s="35">
        <v>125</v>
      </c>
    </row>
    <row r="127" spans="1:14" ht="19.5" thickBot="1">
      <c r="A127">
        <v>126</v>
      </c>
      <c r="B127" s="45" t="s">
        <v>236</v>
      </c>
      <c r="E127" s="36" t="s">
        <v>236</v>
      </c>
      <c r="F127">
        <v>126</v>
      </c>
      <c r="I127" t="str">
        <f>VLOOKUP(J127,$M$2:$M$160,1,0)</f>
        <v>STG</v>
      </c>
      <c r="J127" s="30" t="s">
        <v>204</v>
      </c>
      <c r="K127" s="41"/>
      <c r="L127" s="41"/>
      <c r="M127" s="40" t="s">
        <v>204</v>
      </c>
      <c r="N127" s="35">
        <v>126</v>
      </c>
    </row>
    <row r="128" spans="1:14" ht="19.5" thickBot="1">
      <c r="A128">
        <v>127</v>
      </c>
      <c r="B128" s="45" t="s">
        <v>84</v>
      </c>
      <c r="E128" s="36" t="s">
        <v>84</v>
      </c>
      <c r="F128">
        <v>127</v>
      </c>
      <c r="J128" s="30"/>
      <c r="K128" s="41"/>
      <c r="L128" s="41" t="s">
        <v>385</v>
      </c>
      <c r="M128" s="40" t="s">
        <v>385</v>
      </c>
      <c r="N128" s="35">
        <v>127</v>
      </c>
    </row>
    <row r="129" spans="1:14" ht="19.5" thickBot="1">
      <c r="A129">
        <v>128</v>
      </c>
      <c r="B129" s="45" t="s">
        <v>333</v>
      </c>
      <c r="E129" s="37" t="s">
        <v>333</v>
      </c>
      <c r="F129">
        <v>128</v>
      </c>
      <c r="I129" t="str">
        <f aca="true" t="shared" si="5" ref="I129:I153">VLOOKUP(J129,$M$2:$M$160,1,0)</f>
        <v>SVC</v>
      </c>
      <c r="J129" s="30" t="s">
        <v>82</v>
      </c>
      <c r="K129" s="41"/>
      <c r="L129" s="41"/>
      <c r="M129" s="40" t="s">
        <v>82</v>
      </c>
      <c r="N129" s="35">
        <v>128</v>
      </c>
    </row>
    <row r="130" spans="1:14" ht="19.5" thickBot="1">
      <c r="A130">
        <v>129</v>
      </c>
      <c r="B130" s="45" t="s">
        <v>318</v>
      </c>
      <c r="E130" s="37" t="s">
        <v>318</v>
      </c>
      <c r="F130">
        <v>129</v>
      </c>
      <c r="I130" t="str">
        <f t="shared" si="5"/>
        <v>SZL</v>
      </c>
      <c r="J130" s="30" t="s">
        <v>194</v>
      </c>
      <c r="K130" s="41"/>
      <c r="L130" s="41"/>
      <c r="M130" s="40" t="s">
        <v>194</v>
      </c>
      <c r="N130" s="35">
        <v>129</v>
      </c>
    </row>
    <row r="131" spans="1:14" ht="19.5" thickBot="1">
      <c r="A131">
        <v>130</v>
      </c>
      <c r="B131" s="45" t="s">
        <v>206</v>
      </c>
      <c r="E131" s="36" t="s">
        <v>206</v>
      </c>
      <c r="F131">
        <v>130</v>
      </c>
      <c r="I131" t="str">
        <f t="shared" si="5"/>
        <v>TCB</v>
      </c>
      <c r="J131" s="30" t="s">
        <v>366</v>
      </c>
      <c r="K131" s="41"/>
      <c r="L131" s="41"/>
      <c r="M131" s="40" t="s">
        <v>366</v>
      </c>
      <c r="N131" s="35">
        <v>130</v>
      </c>
    </row>
    <row r="132" spans="1:14" ht="19.5" thickBot="1">
      <c r="A132">
        <v>131</v>
      </c>
      <c r="B132" s="45" t="s">
        <v>272</v>
      </c>
      <c r="E132" s="36" t="s">
        <v>272</v>
      </c>
      <c r="F132">
        <v>131</v>
      </c>
      <c r="I132" t="str">
        <f t="shared" si="5"/>
        <v>TCH</v>
      </c>
      <c r="J132" s="30" t="s">
        <v>236</v>
      </c>
      <c r="K132" s="41"/>
      <c r="L132" s="41"/>
      <c r="M132" s="40" t="s">
        <v>236</v>
      </c>
      <c r="N132" s="35">
        <v>131</v>
      </c>
    </row>
    <row r="133" spans="1:14" ht="19.5" thickBot="1">
      <c r="A133">
        <v>132</v>
      </c>
      <c r="B133" s="45" t="s">
        <v>335</v>
      </c>
      <c r="E133" s="37" t="s">
        <v>335</v>
      </c>
      <c r="F133">
        <v>132</v>
      </c>
      <c r="I133" t="str">
        <f t="shared" si="5"/>
        <v>TCM</v>
      </c>
      <c r="J133" s="30" t="s">
        <v>84</v>
      </c>
      <c r="K133" s="41"/>
      <c r="L133" s="41"/>
      <c r="M133" s="40" t="s">
        <v>84</v>
      </c>
      <c r="N133" s="35">
        <v>132</v>
      </c>
    </row>
    <row r="134" spans="1:14" ht="19.5" thickBot="1">
      <c r="A134">
        <v>133</v>
      </c>
      <c r="B134" s="45" t="s">
        <v>368</v>
      </c>
      <c r="E134" s="36" t="s">
        <v>368</v>
      </c>
      <c r="F134">
        <v>133</v>
      </c>
      <c r="I134" t="str">
        <f t="shared" si="5"/>
        <v>TDG</v>
      </c>
      <c r="J134" s="30" t="s">
        <v>333</v>
      </c>
      <c r="K134" s="41"/>
      <c r="L134" s="41"/>
      <c r="M134" s="42" t="s">
        <v>333</v>
      </c>
      <c r="N134" s="35">
        <v>133</v>
      </c>
    </row>
    <row r="135" spans="1:14" ht="19.5" thickBot="1">
      <c r="A135">
        <v>134</v>
      </c>
      <c r="B135" s="45" t="s">
        <v>80</v>
      </c>
      <c r="E135" s="36" t="s">
        <v>80</v>
      </c>
      <c r="F135">
        <v>134</v>
      </c>
      <c r="I135" t="str">
        <f t="shared" si="5"/>
        <v>TDH</v>
      </c>
      <c r="J135" s="30" t="s">
        <v>318</v>
      </c>
      <c r="K135" s="41"/>
      <c r="L135" s="41"/>
      <c r="M135" s="42" t="s">
        <v>318</v>
      </c>
      <c r="N135" s="35">
        <v>134</v>
      </c>
    </row>
    <row r="136" spans="1:14" ht="19.5" thickBot="1">
      <c r="A136">
        <v>135</v>
      </c>
      <c r="B136" s="45" t="s">
        <v>36</v>
      </c>
      <c r="E136" s="36" t="s">
        <v>36</v>
      </c>
      <c r="F136">
        <v>135</v>
      </c>
      <c r="I136" t="str">
        <f t="shared" si="5"/>
        <v>TLH</v>
      </c>
      <c r="J136" s="30" t="s">
        <v>206</v>
      </c>
      <c r="K136" s="41"/>
      <c r="L136" s="41"/>
      <c r="M136" s="40" t="s">
        <v>206</v>
      </c>
      <c r="N136" s="35">
        <v>135</v>
      </c>
    </row>
    <row r="137" spans="1:14" ht="19.5" thickBot="1">
      <c r="A137">
        <v>136</v>
      </c>
      <c r="B137" s="45" t="s">
        <v>343</v>
      </c>
      <c r="E137" s="37" t="s">
        <v>343</v>
      </c>
      <c r="F137">
        <v>136</v>
      </c>
      <c r="I137" t="str">
        <f t="shared" si="5"/>
        <v>TNA</v>
      </c>
      <c r="J137" s="30" t="s">
        <v>272</v>
      </c>
      <c r="K137" s="41"/>
      <c r="L137" s="41"/>
      <c r="M137" s="40" t="s">
        <v>272</v>
      </c>
      <c r="N137" s="35">
        <v>136</v>
      </c>
    </row>
    <row r="138" spans="1:14" ht="19.5" thickBot="1">
      <c r="A138">
        <v>137</v>
      </c>
      <c r="B138" s="45" t="s">
        <v>196</v>
      </c>
      <c r="E138" s="36" t="s">
        <v>196</v>
      </c>
      <c r="F138">
        <v>137</v>
      </c>
      <c r="I138" t="str">
        <f t="shared" si="5"/>
        <v>TNI</v>
      </c>
      <c r="J138" s="30" t="s">
        <v>335</v>
      </c>
      <c r="K138" s="41"/>
      <c r="L138" s="41"/>
      <c r="M138" s="42" t="s">
        <v>335</v>
      </c>
      <c r="N138" s="35">
        <v>137</v>
      </c>
    </row>
    <row r="139" spans="1:14" ht="19.5" thickBot="1">
      <c r="A139">
        <v>138</v>
      </c>
      <c r="B139" s="45" t="s">
        <v>107</v>
      </c>
      <c r="E139" s="36" t="s">
        <v>107</v>
      </c>
      <c r="F139">
        <v>138</v>
      </c>
      <c r="I139" t="str">
        <f t="shared" si="5"/>
        <v>TPB</v>
      </c>
      <c r="J139" s="30" t="s">
        <v>368</v>
      </c>
      <c r="K139" s="41"/>
      <c r="L139" s="41"/>
      <c r="M139" s="40" t="s">
        <v>368</v>
      </c>
      <c r="N139" s="35">
        <v>138</v>
      </c>
    </row>
    <row r="140" spans="1:14" ht="19.5" thickBot="1">
      <c r="A140">
        <v>139</v>
      </c>
      <c r="B140" s="45" t="s">
        <v>371</v>
      </c>
      <c r="E140" s="36" t="s">
        <v>371</v>
      </c>
      <c r="F140">
        <v>139</v>
      </c>
      <c r="I140" t="str">
        <f t="shared" si="5"/>
        <v>TRC</v>
      </c>
      <c r="J140" s="30" t="s">
        <v>80</v>
      </c>
      <c r="K140" s="41"/>
      <c r="L140" s="41"/>
      <c r="M140" s="40" t="s">
        <v>80</v>
      </c>
      <c r="N140" s="35">
        <v>139</v>
      </c>
    </row>
    <row r="141" spans="1:14" ht="19.5" thickBot="1">
      <c r="A141">
        <v>140</v>
      </c>
      <c r="B141" s="45" t="s">
        <v>40</v>
      </c>
      <c r="E141" s="36" t="s">
        <v>40</v>
      </c>
      <c r="F141">
        <v>140</v>
      </c>
      <c r="I141" t="str">
        <f t="shared" si="5"/>
        <v>VCB</v>
      </c>
      <c r="J141" s="30" t="s">
        <v>36</v>
      </c>
      <c r="K141" s="41"/>
      <c r="L141" s="41"/>
      <c r="M141" s="40" t="s">
        <v>36</v>
      </c>
      <c r="N141" s="35">
        <v>140</v>
      </c>
    </row>
    <row r="142" spans="1:14" ht="19.5" thickBot="1">
      <c r="A142">
        <v>141</v>
      </c>
      <c r="B142" s="45" t="s">
        <v>237</v>
      </c>
      <c r="E142" s="36" t="s">
        <v>237</v>
      </c>
      <c r="F142">
        <v>141</v>
      </c>
      <c r="I142" t="str">
        <f t="shared" si="5"/>
        <v>VCI</v>
      </c>
      <c r="J142" s="30" t="s">
        <v>343</v>
      </c>
      <c r="K142" s="41"/>
      <c r="L142" s="41"/>
      <c r="M142" s="42" t="s">
        <v>343</v>
      </c>
      <c r="N142" s="35">
        <v>141</v>
      </c>
    </row>
    <row r="143" spans="1:14" ht="19.5" thickBot="1">
      <c r="A143">
        <v>142</v>
      </c>
      <c r="B143" s="45" t="s">
        <v>92</v>
      </c>
      <c r="E143" s="36" t="s">
        <v>92</v>
      </c>
      <c r="F143">
        <v>142</v>
      </c>
      <c r="I143" t="str">
        <f t="shared" si="5"/>
        <v>VFG</v>
      </c>
      <c r="J143" s="30" t="s">
        <v>196</v>
      </c>
      <c r="K143" s="41"/>
      <c r="L143" s="41"/>
      <c r="M143" s="40" t="s">
        <v>196</v>
      </c>
      <c r="N143" s="35">
        <v>142</v>
      </c>
    </row>
    <row r="144" spans="1:14" ht="19.5" thickBot="1">
      <c r="A144">
        <v>143</v>
      </c>
      <c r="B144" s="45" t="s">
        <v>285</v>
      </c>
      <c r="E144" s="36" t="s">
        <v>285</v>
      </c>
      <c r="F144">
        <v>143</v>
      </c>
      <c r="I144" t="str">
        <f t="shared" si="5"/>
        <v>VHC</v>
      </c>
      <c r="J144" s="30" t="s">
        <v>107</v>
      </c>
      <c r="K144" s="41"/>
      <c r="L144" s="41"/>
      <c r="M144" s="40" t="s">
        <v>107</v>
      </c>
      <c r="N144" s="35">
        <v>143</v>
      </c>
    </row>
    <row r="145" spans="1:14" ht="19.5" thickBot="1">
      <c r="A145">
        <v>144</v>
      </c>
      <c r="B145" s="45" t="s">
        <v>337</v>
      </c>
      <c r="E145" s="37" t="s">
        <v>337</v>
      </c>
      <c r="F145">
        <v>144</v>
      </c>
      <c r="I145" t="str">
        <f t="shared" si="5"/>
        <v>VHM</v>
      </c>
      <c r="J145" s="30" t="s">
        <v>371</v>
      </c>
      <c r="K145" s="41"/>
      <c r="L145" s="41"/>
      <c r="M145" s="40" t="s">
        <v>371</v>
      </c>
      <c r="N145" s="35">
        <v>144</v>
      </c>
    </row>
    <row r="146" spans="1:14" ht="19.5" thickBot="1">
      <c r="A146">
        <v>145</v>
      </c>
      <c r="B146" s="45" t="s">
        <v>24</v>
      </c>
      <c r="E146" s="36" t="s">
        <v>24</v>
      </c>
      <c r="F146">
        <v>145</v>
      </c>
      <c r="I146" t="str">
        <f t="shared" si="5"/>
        <v>VIC</v>
      </c>
      <c r="J146" s="30" t="s">
        <v>40</v>
      </c>
      <c r="K146" s="41"/>
      <c r="L146" s="41"/>
      <c r="M146" s="40" t="s">
        <v>40</v>
      </c>
      <c r="N146" s="35">
        <v>145</v>
      </c>
    </row>
    <row r="147" spans="1:14" ht="19.5" thickBot="1">
      <c r="A147">
        <v>146</v>
      </c>
      <c r="B147" s="45" t="s">
        <v>174</v>
      </c>
      <c r="E147" s="36" t="s">
        <v>174</v>
      </c>
      <c r="F147">
        <v>146</v>
      </c>
      <c r="I147" t="str">
        <f t="shared" si="5"/>
        <v>VJC</v>
      </c>
      <c r="J147" s="30" t="s">
        <v>237</v>
      </c>
      <c r="K147" s="41"/>
      <c r="L147" s="41"/>
      <c r="M147" s="40" t="s">
        <v>237</v>
      </c>
      <c r="N147" s="35">
        <v>146</v>
      </c>
    </row>
    <row r="148" spans="1:14" ht="19.5" thickBot="1">
      <c r="A148">
        <v>147</v>
      </c>
      <c r="B148" s="45" t="s">
        <v>293</v>
      </c>
      <c r="E148" s="36" t="s">
        <v>293</v>
      </c>
      <c r="F148">
        <v>147</v>
      </c>
      <c r="I148" t="str">
        <f t="shared" si="5"/>
        <v>VND</v>
      </c>
      <c r="J148" s="30" t="s">
        <v>92</v>
      </c>
      <c r="K148" s="41"/>
      <c r="L148" s="41"/>
      <c r="M148" s="40" t="s">
        <v>92</v>
      </c>
      <c r="N148" s="35">
        <v>147</v>
      </c>
    </row>
    <row r="149" spans="1:14" ht="19.5" thickBot="1">
      <c r="A149">
        <v>148</v>
      </c>
      <c r="B149" s="45" t="s">
        <v>376</v>
      </c>
      <c r="E149" s="36" t="s">
        <v>376</v>
      </c>
      <c r="F149">
        <v>148</v>
      </c>
      <c r="I149" t="str">
        <f t="shared" si="5"/>
        <v>VNE</v>
      </c>
      <c r="J149" s="30" t="s">
        <v>285</v>
      </c>
      <c r="K149" s="41"/>
      <c r="L149" s="41"/>
      <c r="M149" s="40" t="s">
        <v>285</v>
      </c>
      <c r="N149" s="35">
        <v>148</v>
      </c>
    </row>
    <row r="150" spans="1:14" ht="19.5" thickBot="1">
      <c r="A150">
        <v>149</v>
      </c>
      <c r="B150" s="45" t="s">
        <v>278</v>
      </c>
      <c r="E150" s="36" t="s">
        <v>278</v>
      </c>
      <c r="F150">
        <v>149</v>
      </c>
      <c r="I150" t="str">
        <f t="shared" si="5"/>
        <v>VNG</v>
      </c>
      <c r="J150" s="30" t="s">
        <v>337</v>
      </c>
      <c r="K150" s="41"/>
      <c r="L150" s="41"/>
      <c r="M150" s="42" t="s">
        <v>337</v>
      </c>
      <c r="N150" s="35">
        <v>149</v>
      </c>
    </row>
    <row r="151" spans="1:14" ht="19.5" thickBot="1">
      <c r="A151">
        <v>150</v>
      </c>
      <c r="B151" s="45" t="s">
        <v>339</v>
      </c>
      <c r="E151" s="37" t="s">
        <v>339</v>
      </c>
      <c r="F151">
        <v>150</v>
      </c>
      <c r="I151" t="str">
        <f t="shared" si="5"/>
        <v>VNM</v>
      </c>
      <c r="J151" s="30" t="s">
        <v>24</v>
      </c>
      <c r="K151" s="41"/>
      <c r="L151" s="41"/>
      <c r="M151" s="40" t="s">
        <v>24</v>
      </c>
      <c r="N151" s="35">
        <v>150</v>
      </c>
    </row>
    <row r="152" spans="1:14" ht="19.5" thickBot="1">
      <c r="A152">
        <v>151</v>
      </c>
      <c r="B152" s="45"/>
      <c r="D152" s="41" t="s">
        <v>387</v>
      </c>
      <c r="E152" s="36" t="s">
        <v>387</v>
      </c>
      <c r="F152">
        <v>151</v>
      </c>
      <c r="I152" t="str">
        <f t="shared" si="5"/>
        <v>VNS</v>
      </c>
      <c r="J152" s="30" t="s">
        <v>174</v>
      </c>
      <c r="K152" s="41"/>
      <c r="L152" s="41"/>
      <c r="M152" s="40" t="s">
        <v>174</v>
      </c>
      <c r="N152" s="35">
        <v>151</v>
      </c>
    </row>
    <row r="153" spans="1:14" ht="19.5" thickBot="1">
      <c r="A153">
        <v>152</v>
      </c>
      <c r="B153" s="45" t="s">
        <v>297</v>
      </c>
      <c r="E153" s="36" t="s">
        <v>297</v>
      </c>
      <c r="F153">
        <v>152</v>
      </c>
      <c r="I153" t="str">
        <f t="shared" si="5"/>
        <v>VPB</v>
      </c>
      <c r="J153" s="30" t="s">
        <v>293</v>
      </c>
      <c r="K153" s="41"/>
      <c r="L153" s="41"/>
      <c r="M153" s="40" t="s">
        <v>293</v>
      </c>
      <c r="N153" s="35">
        <v>152</v>
      </c>
    </row>
    <row r="154" spans="1:14" ht="19.5" thickBot="1">
      <c r="A154">
        <v>153</v>
      </c>
      <c r="B154" s="45" t="s">
        <v>105</v>
      </c>
      <c r="E154" s="36" t="s">
        <v>105</v>
      </c>
      <c r="F154">
        <v>153</v>
      </c>
      <c r="I154" t="str">
        <f>VLOOKUP(J155,$M$2:$M$160,1,0)</f>
        <v>VPH</v>
      </c>
      <c r="J154" s="30"/>
      <c r="K154" s="41"/>
      <c r="L154" s="41" t="s">
        <v>376</v>
      </c>
      <c r="M154" s="40" t="s">
        <v>376</v>
      </c>
      <c r="N154" s="35">
        <v>153</v>
      </c>
    </row>
    <row r="155" spans="1:14" ht="19.5" thickBot="1">
      <c r="A155">
        <v>154</v>
      </c>
      <c r="B155" s="45" t="s">
        <v>140</v>
      </c>
      <c r="E155" s="36" t="s">
        <v>140</v>
      </c>
      <c r="F155">
        <v>154</v>
      </c>
      <c r="I155" t="str">
        <f>VLOOKUP(J156,$M$2:$M$160,1,0)</f>
        <v>VPI</v>
      </c>
      <c r="J155" s="30" t="s">
        <v>278</v>
      </c>
      <c r="K155" s="41"/>
      <c r="L155" s="41"/>
      <c r="M155" s="40" t="s">
        <v>278</v>
      </c>
      <c r="N155" s="35">
        <v>154</v>
      </c>
    </row>
    <row r="156" spans="9:14" ht="17.25" thickBot="1">
      <c r="I156" t="str">
        <f>VLOOKUP(J158,$M$2:$M$160,1,0)</f>
        <v>VRE</v>
      </c>
      <c r="J156" s="30" t="s">
        <v>339</v>
      </c>
      <c r="K156" s="41"/>
      <c r="L156" s="41"/>
      <c r="M156" s="42" t="s">
        <v>339</v>
      </c>
      <c r="N156" s="35">
        <v>155</v>
      </c>
    </row>
    <row r="157" spans="9:14" ht="17.25" thickBot="1">
      <c r="I157" t="str">
        <f>VLOOKUP(J159,$M$2:$M$160,1,0)</f>
        <v>VSC</v>
      </c>
      <c r="J157" s="30"/>
      <c r="K157" s="41"/>
      <c r="L157" s="41" t="s">
        <v>387</v>
      </c>
      <c r="M157" s="40" t="s">
        <v>387</v>
      </c>
      <c r="N157" s="35">
        <v>156</v>
      </c>
    </row>
    <row r="158" spans="9:14" ht="17.25" thickBot="1">
      <c r="I158" t="str">
        <f>VLOOKUP(J160,$M$2:$M$160,1,0)</f>
        <v>VSH</v>
      </c>
      <c r="J158" s="30" t="s">
        <v>297</v>
      </c>
      <c r="K158" s="41"/>
      <c r="L158" s="41"/>
      <c r="M158" s="40" t="s">
        <v>297</v>
      </c>
      <c r="N158" s="35">
        <v>157</v>
      </c>
    </row>
    <row r="159" spans="10:14" ht="17.25" thickBot="1">
      <c r="J159" s="30" t="s">
        <v>105</v>
      </c>
      <c r="K159" s="35"/>
      <c r="L159" s="41"/>
      <c r="M159" s="40" t="s">
        <v>105</v>
      </c>
      <c r="N159" s="35">
        <v>158</v>
      </c>
    </row>
    <row r="160" spans="10:14" ht="17.25" thickBot="1">
      <c r="J160" s="30" t="s">
        <v>140</v>
      </c>
      <c r="K160" s="35"/>
      <c r="L160" s="35"/>
      <c r="M160" s="40" t="s">
        <v>140</v>
      </c>
      <c r="N160" s="35">
        <v>159</v>
      </c>
    </row>
  </sheetData>
  <sheetProtection/>
  <autoFilter ref="B1:B43">
    <sortState ref="B2:B160">
      <sortCondition sortBy="value" ref="B2:B160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" sqref="H2:H32"/>
    </sheetView>
  </sheetViews>
  <sheetFormatPr defaultColWidth="9.140625" defaultRowHeight="15"/>
  <sheetData>
    <row r="1" ht="15.75" thickBot="1">
      <c r="B1" t="s">
        <v>382</v>
      </c>
    </row>
    <row r="2" spans="1:8" ht="17.25" thickBot="1">
      <c r="A2">
        <v>1</v>
      </c>
      <c r="B2" s="33" t="s">
        <v>15</v>
      </c>
      <c r="E2" s="9" t="s">
        <v>15</v>
      </c>
      <c r="G2" s="9" t="s">
        <v>15</v>
      </c>
      <c r="H2">
        <v>1</v>
      </c>
    </row>
    <row r="3" spans="1:8" ht="17.25" thickBot="1">
      <c r="A3">
        <v>2</v>
      </c>
      <c r="B3" s="30" t="s">
        <v>184</v>
      </c>
      <c r="E3" s="9" t="s">
        <v>184</v>
      </c>
      <c r="G3" s="9" t="s">
        <v>184</v>
      </c>
      <c r="H3">
        <v>2</v>
      </c>
    </row>
    <row r="4" spans="1:8" ht="17.25" thickBot="1">
      <c r="A4">
        <v>3</v>
      </c>
      <c r="B4" s="30" t="s">
        <v>210</v>
      </c>
      <c r="E4" s="9" t="s">
        <v>210</v>
      </c>
      <c r="G4" s="9" t="s">
        <v>210</v>
      </c>
      <c r="H4">
        <v>3</v>
      </c>
    </row>
    <row r="5" spans="1:8" ht="17.25" thickBot="1">
      <c r="A5">
        <v>4</v>
      </c>
      <c r="B5" s="30" t="s">
        <v>160</v>
      </c>
      <c r="E5" s="9" t="s">
        <v>160</v>
      </c>
      <c r="G5" s="9" t="s">
        <v>160</v>
      </c>
      <c r="H5">
        <v>4</v>
      </c>
    </row>
    <row r="6" spans="1:8" ht="17.25" thickBot="1">
      <c r="A6">
        <v>5</v>
      </c>
      <c r="B6" s="30" t="s">
        <v>250</v>
      </c>
      <c r="E6" s="9" t="s">
        <v>250</v>
      </c>
      <c r="G6" s="9" t="s">
        <v>250</v>
      </c>
      <c r="H6">
        <v>5</v>
      </c>
    </row>
    <row r="7" spans="1:8" ht="17.25" thickBot="1">
      <c r="A7">
        <v>6</v>
      </c>
      <c r="B7" s="30" t="s">
        <v>96</v>
      </c>
      <c r="E7" s="9" t="s">
        <v>96</v>
      </c>
      <c r="G7" s="9" t="s">
        <v>96</v>
      </c>
      <c r="H7">
        <v>6</v>
      </c>
    </row>
    <row r="8" spans="1:8" ht="17.25" thickBot="1">
      <c r="A8">
        <v>7</v>
      </c>
      <c r="B8" s="30" t="s">
        <v>347</v>
      </c>
      <c r="E8" s="11" t="s">
        <v>347</v>
      </c>
      <c r="G8" s="11" t="s">
        <v>347</v>
      </c>
      <c r="H8">
        <v>7</v>
      </c>
    </row>
    <row r="9" spans="1:8" ht="17.25" thickBot="1">
      <c r="A9">
        <v>8</v>
      </c>
      <c r="B9" s="30" t="s">
        <v>112</v>
      </c>
      <c r="E9" s="9" t="s">
        <v>112</v>
      </c>
      <c r="G9" s="9" t="s">
        <v>112</v>
      </c>
      <c r="H9">
        <v>8</v>
      </c>
    </row>
    <row r="10" spans="1:8" ht="17.25" thickBot="1">
      <c r="A10">
        <v>9</v>
      </c>
      <c r="B10" s="30" t="s">
        <v>298</v>
      </c>
      <c r="E10" s="11" t="s">
        <v>298</v>
      </c>
      <c r="G10" s="11" t="s">
        <v>298</v>
      </c>
      <c r="H10">
        <v>9</v>
      </c>
    </row>
    <row r="11" spans="1:8" ht="17.25" thickBot="1">
      <c r="A11">
        <v>10</v>
      </c>
      <c r="B11" s="30" t="s">
        <v>192</v>
      </c>
      <c r="E11" s="9" t="s">
        <v>192</v>
      </c>
      <c r="G11" s="36" t="s">
        <v>284</v>
      </c>
      <c r="H11">
        <v>10</v>
      </c>
    </row>
    <row r="12" spans="1:8" ht="17.25" thickBot="1">
      <c r="A12">
        <v>11</v>
      </c>
      <c r="B12" s="30" t="s">
        <v>349</v>
      </c>
      <c r="E12" s="11" t="s">
        <v>349</v>
      </c>
      <c r="G12" s="9" t="s">
        <v>192</v>
      </c>
      <c r="H12">
        <v>11</v>
      </c>
    </row>
    <row r="13" spans="1:8" ht="17.25" thickBot="1">
      <c r="A13">
        <v>12</v>
      </c>
      <c r="B13" s="30" t="s">
        <v>128</v>
      </c>
      <c r="E13" s="9" t="s">
        <v>128</v>
      </c>
      <c r="G13" s="11" t="s">
        <v>349</v>
      </c>
      <c r="H13">
        <v>12</v>
      </c>
    </row>
    <row r="14" spans="1:8" ht="17.25" thickBot="1">
      <c r="A14">
        <v>13</v>
      </c>
      <c r="B14" s="30" t="s">
        <v>331</v>
      </c>
      <c r="E14" s="11" t="s">
        <v>331</v>
      </c>
      <c r="G14" s="9" t="s">
        <v>128</v>
      </c>
      <c r="H14">
        <v>13</v>
      </c>
    </row>
    <row r="15" spans="1:8" ht="17.25" thickBot="1">
      <c r="A15">
        <v>14</v>
      </c>
      <c r="B15" s="30" t="s">
        <v>316</v>
      </c>
      <c r="E15" s="11" t="s">
        <v>316</v>
      </c>
      <c r="G15" s="11" t="s">
        <v>331</v>
      </c>
      <c r="H15">
        <v>14</v>
      </c>
    </row>
    <row r="16" spans="1:8" ht="17.25" thickBot="1">
      <c r="A16">
        <v>15</v>
      </c>
      <c r="B16" s="30" t="s">
        <v>124</v>
      </c>
      <c r="E16" s="9" t="s">
        <v>124</v>
      </c>
      <c r="G16" s="11" t="s">
        <v>316</v>
      </c>
      <c r="H16">
        <v>15</v>
      </c>
    </row>
    <row r="17" spans="1:8" ht="17.25" thickBot="1">
      <c r="A17">
        <v>16</v>
      </c>
      <c r="B17" s="30" t="s">
        <v>56</v>
      </c>
      <c r="E17" s="9" t="s">
        <v>56</v>
      </c>
      <c r="G17" s="9" t="s">
        <v>124</v>
      </c>
      <c r="H17">
        <v>16</v>
      </c>
    </row>
    <row r="18" spans="1:8" ht="17.25" thickBot="1">
      <c r="A18">
        <v>17</v>
      </c>
      <c r="B18" s="30" t="s">
        <v>253</v>
      </c>
      <c r="E18" s="9" t="s">
        <v>253</v>
      </c>
      <c r="G18" s="9" t="s">
        <v>56</v>
      </c>
      <c r="H18">
        <v>17</v>
      </c>
    </row>
    <row r="19" spans="1:8" ht="17.25" thickBot="1">
      <c r="A19">
        <v>18</v>
      </c>
      <c r="B19" s="30" t="s">
        <v>252</v>
      </c>
      <c r="E19" s="9" t="s">
        <v>252</v>
      </c>
      <c r="G19" s="9" t="s">
        <v>253</v>
      </c>
      <c r="H19">
        <v>18</v>
      </c>
    </row>
    <row r="20" spans="1:8" ht="17.25" thickBot="1">
      <c r="A20">
        <v>19</v>
      </c>
      <c r="B20" s="30" t="s">
        <v>220</v>
      </c>
      <c r="E20" s="9" t="s">
        <v>220</v>
      </c>
      <c r="G20" s="9" t="s">
        <v>252</v>
      </c>
      <c r="H20">
        <v>19</v>
      </c>
    </row>
    <row r="21" spans="1:8" ht="17.25" thickBot="1">
      <c r="A21">
        <v>20</v>
      </c>
      <c r="B21" s="30" t="s">
        <v>249</v>
      </c>
      <c r="E21" s="9" t="s">
        <v>249</v>
      </c>
      <c r="G21" s="9" t="s">
        <v>220</v>
      </c>
      <c r="H21">
        <v>20</v>
      </c>
    </row>
    <row r="22" spans="1:8" ht="17.25" thickBot="1">
      <c r="A22">
        <v>21</v>
      </c>
      <c r="B22" s="30" t="s">
        <v>208</v>
      </c>
      <c r="E22" s="9" t="s">
        <v>208</v>
      </c>
      <c r="G22" s="9" t="s">
        <v>249</v>
      </c>
      <c r="H22">
        <v>21</v>
      </c>
    </row>
    <row r="23" spans="1:8" ht="17.25" thickBot="1">
      <c r="A23">
        <v>22</v>
      </c>
      <c r="B23" s="30" t="s">
        <v>116</v>
      </c>
      <c r="E23" s="9" t="s">
        <v>116</v>
      </c>
      <c r="G23" s="9" t="s">
        <v>208</v>
      </c>
      <c r="H23">
        <v>22</v>
      </c>
    </row>
    <row r="24" spans="1:8" ht="17.25" thickBot="1">
      <c r="A24">
        <v>23</v>
      </c>
      <c r="B24" s="30" t="s">
        <v>320</v>
      </c>
      <c r="E24" s="11" t="s">
        <v>320</v>
      </c>
      <c r="G24" s="9" t="s">
        <v>116</v>
      </c>
      <c r="H24">
        <v>23</v>
      </c>
    </row>
    <row r="25" spans="1:8" ht="17.25" thickBot="1">
      <c r="A25">
        <v>24</v>
      </c>
      <c r="B25" s="30" t="s">
        <v>319</v>
      </c>
      <c r="E25" s="11" t="s">
        <v>319</v>
      </c>
      <c r="G25" s="11" t="s">
        <v>320</v>
      </c>
      <c r="H25">
        <v>24</v>
      </c>
    </row>
    <row r="26" spans="1:8" ht="17.25" thickBot="1">
      <c r="A26">
        <v>25</v>
      </c>
      <c r="B26" s="30" t="s">
        <v>251</v>
      </c>
      <c r="E26" s="9" t="s">
        <v>251</v>
      </c>
      <c r="G26" s="11" t="s">
        <v>319</v>
      </c>
      <c r="H26">
        <v>25</v>
      </c>
    </row>
    <row r="27" spans="1:8" ht="17.25" thickBot="1">
      <c r="A27">
        <v>26</v>
      </c>
      <c r="B27" s="30" t="s">
        <v>280</v>
      </c>
      <c r="E27" s="9" t="s">
        <v>280</v>
      </c>
      <c r="G27" s="9" t="s">
        <v>251</v>
      </c>
      <c r="H27">
        <v>26</v>
      </c>
    </row>
    <row r="28" spans="1:8" ht="17.25" thickBot="1">
      <c r="A28">
        <v>27</v>
      </c>
      <c r="B28" s="30" t="s">
        <v>88</v>
      </c>
      <c r="E28" s="9" t="s">
        <v>88</v>
      </c>
      <c r="G28" s="9" t="s">
        <v>280</v>
      </c>
      <c r="H28">
        <v>27</v>
      </c>
    </row>
    <row r="29" spans="1:8" ht="17.25" thickBot="1">
      <c r="A29">
        <v>28</v>
      </c>
      <c r="B29" s="30" t="s">
        <v>72</v>
      </c>
      <c r="E29" s="9" t="s">
        <v>72</v>
      </c>
      <c r="G29" s="9" t="s">
        <v>88</v>
      </c>
      <c r="H29">
        <v>28</v>
      </c>
    </row>
    <row r="30" spans="1:8" ht="17.25" thickBot="1">
      <c r="A30">
        <v>29</v>
      </c>
      <c r="B30" s="30" t="s">
        <v>248</v>
      </c>
      <c r="E30" s="9" t="s">
        <v>248</v>
      </c>
      <c r="G30" s="9" t="s">
        <v>72</v>
      </c>
      <c r="H30">
        <v>29</v>
      </c>
    </row>
    <row r="31" spans="1:8" ht="17.25" thickBot="1">
      <c r="A31">
        <v>30</v>
      </c>
      <c r="B31" s="30" t="s">
        <v>132</v>
      </c>
      <c r="E31" s="9" t="s">
        <v>132</v>
      </c>
      <c r="G31" s="9" t="s">
        <v>248</v>
      </c>
      <c r="H31">
        <v>30</v>
      </c>
    </row>
    <row r="32" spans="7:8" ht="15">
      <c r="G32" s="9" t="s">
        <v>132</v>
      </c>
      <c r="H32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2019-04-03T07:19:00Z</dcterms:modified>
  <cp:category/>
  <cp:version/>
  <cp:contentType/>
  <cp:contentStatus/>
</cp:coreProperties>
</file>